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veraprev1\REDE VERA PREVI\6-VERA-PREVI 2024\CONSELHO FISCAL\REL. EXEC. ORÇ 2024\"/>
    </mc:Choice>
  </mc:AlternateContent>
  <xr:revisionPtr revIDLastSave="0" documentId="13_ncr:1_{D1CE9AB4-BB22-460F-B414-7499696B652B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07-2024" sheetId="3" r:id="rId1"/>
  </sheets>
  <definedNames>
    <definedName name="_xlnm.Print_Area" localSheetId="0">'07-2024'!$B$1:$F$78</definedName>
  </definedNames>
  <calcPr calcId="191029"/>
</workbook>
</file>

<file path=xl/calcChain.xml><?xml version="1.0" encoding="utf-8"?>
<calcChain xmlns="http://schemas.openxmlformats.org/spreadsheetml/2006/main">
  <c r="F18" i="3" l="1"/>
  <c r="F78" i="3" l="1"/>
  <c r="F66" i="3"/>
  <c r="F39" i="3" l="1"/>
  <c r="G78" i="3" l="1"/>
</calcChain>
</file>

<file path=xl/sharedStrings.xml><?xml version="1.0" encoding="utf-8"?>
<sst xmlns="http://schemas.openxmlformats.org/spreadsheetml/2006/main" count="88" uniqueCount="69">
  <si>
    <t>ATIVO FINANCEIRO</t>
  </si>
  <si>
    <t>Caixa</t>
  </si>
  <si>
    <t>Contas Bancarias</t>
  </si>
  <si>
    <t>SOMA</t>
  </si>
  <si>
    <t>RECEITAS CORRENTES</t>
  </si>
  <si>
    <t>RECEITAS PATRIMONIAL</t>
  </si>
  <si>
    <t>RECEITA DE CONTRIBUIÇÃO</t>
  </si>
  <si>
    <t>CONTRIBUIÇÕES SOCIAIS</t>
  </si>
  <si>
    <t>Vencimentos e Vantagens Fixas</t>
  </si>
  <si>
    <t>SALDO ATUAL</t>
  </si>
  <si>
    <t>Bansicredi - Aplicações</t>
  </si>
  <si>
    <t>Contribuições Patronal Previdencia</t>
  </si>
  <si>
    <t>Contribuições Patronal - Câmara</t>
  </si>
  <si>
    <t>Contribuições Servidores - Prefeitura</t>
  </si>
  <si>
    <t>Contribuição dos Servidores - Previdência</t>
  </si>
  <si>
    <t>Contribuição dos Servidores - Câmara</t>
  </si>
  <si>
    <t>Passagens e Despesas com Locomoção</t>
  </si>
  <si>
    <t>VERA-PREVI - Fundo Municipal de Previdência do Servidores de Vera/MT</t>
  </si>
  <si>
    <t>Serviços de consultoria</t>
  </si>
  <si>
    <t xml:space="preserve">                      </t>
  </si>
  <si>
    <t>SOMA TOTAL RECEITAS ORÇAMENTÁRIAS</t>
  </si>
  <si>
    <t xml:space="preserve">Aposentadorias e Reformas </t>
  </si>
  <si>
    <t xml:space="preserve">Pensões </t>
  </si>
  <si>
    <t>I.S.S.Q.N.</t>
  </si>
  <si>
    <t>I.R.R.F. - IMPOSTO DE RENDA</t>
  </si>
  <si>
    <t>Contribuição  do Servidor Ativo Civil</t>
  </si>
  <si>
    <t>Obrigações Tributarias e Contributiva - PASEP</t>
  </si>
  <si>
    <t>Contribuições Patronal - Prefeitura</t>
  </si>
  <si>
    <t>Outros Serv de Terceiro Pessoa Juridica</t>
  </si>
  <si>
    <t>Outros Serv de Terceiro Pessoa Fisica</t>
  </si>
  <si>
    <t xml:space="preserve">Obrigações Patronais - RPPS  </t>
  </si>
  <si>
    <t>DESPESAS  -  PAGAS</t>
  </si>
  <si>
    <t>Contribuição p/ Amortização Deficit Atuarial (Patronal)</t>
  </si>
  <si>
    <t xml:space="preserve">                             </t>
  </si>
  <si>
    <t>Banco do Brasil -Aplicações</t>
  </si>
  <si>
    <t>Bradesco - Aplicações</t>
  </si>
  <si>
    <t xml:space="preserve"> </t>
  </si>
  <si>
    <t>RESULTADO CARTEIRA DE INVESTIMENTO</t>
  </si>
  <si>
    <t>Caixa Economica Federal - Aplic.</t>
  </si>
  <si>
    <t>Reversão da carteira de investimento de ganhos para receita</t>
  </si>
  <si>
    <t>RECEITA/DESPESAS EXTRA-ORÇAMENTARIA</t>
  </si>
  <si>
    <t>B.B. sobras de custeio TX Adm.  - Aplic.</t>
  </si>
  <si>
    <t>B.B. Despesa Administrativa - Movimento</t>
  </si>
  <si>
    <t>Outras Restituições</t>
  </si>
  <si>
    <t>Ressarcimento Desp. Pessoal Requisitado</t>
  </si>
  <si>
    <t xml:space="preserve">   </t>
  </si>
  <si>
    <t>Restos a Pagar pagos</t>
  </si>
  <si>
    <t>Contribuião dos Aposentados</t>
  </si>
  <si>
    <t>Remunerção dos Investimentos Renda Fixa</t>
  </si>
  <si>
    <t>SALDO ANTERIOR</t>
  </si>
  <si>
    <t>Contribuição Servidor civil inativo</t>
  </si>
  <si>
    <t>Despesas administratrivas</t>
  </si>
  <si>
    <t>Contribuição Servidor licenciado /cedido</t>
  </si>
  <si>
    <t>Serviço de tecnologia da informação e de comunicação</t>
  </si>
  <si>
    <r>
      <t>Remuneração das Aplicação no mercado Financeiro(</t>
    </r>
    <r>
      <rPr>
        <b/>
        <sz val="11"/>
        <rFont val="Arial"/>
        <family val="2"/>
      </rPr>
      <t>Resgate</t>
    </r>
    <r>
      <rPr>
        <sz val="11"/>
        <rFont val="Arial"/>
        <family val="2"/>
      </rPr>
      <t>)</t>
    </r>
  </si>
  <si>
    <t>Aporte Executivo</t>
  </si>
  <si>
    <t>Aporte</t>
  </si>
  <si>
    <t>Legislativo</t>
  </si>
  <si>
    <t>Remuneração  dos Recursos RPPS - Taxa ADM</t>
  </si>
  <si>
    <t>Compensação Financeira Entre RPPS e RGPS</t>
  </si>
  <si>
    <t>Material de Consumo</t>
  </si>
  <si>
    <t>B.B. - 13173-3  Aporte  Aplicação</t>
  </si>
  <si>
    <t>B.B.Movimento Aporte</t>
  </si>
  <si>
    <t>B.B. Reserva Taxa Administrativa - Aplic.</t>
  </si>
  <si>
    <t>B.B. Pgto de Benefícios - Movimento</t>
  </si>
  <si>
    <t>Compensação Previdenciária  - Movimento</t>
  </si>
  <si>
    <t>Equipamentos de  Material Permanente</t>
  </si>
  <si>
    <t xml:space="preserve"> BB Receitas - Movimento</t>
  </si>
  <si>
    <t>RELATÓRIO DE EXECUÇÃO ORÇAMENTÁRIA E FINANCEIRA -JULHO/2024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</si>
</sst>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_(&quot;R$ &quot;* #,##0.00_);_(&quot;R$ &quot;* \(#,##0.00\);_(&quot;R$ &quot;* &quot;-&quot;??_);_(@_)"/>
    <numFmt numFmtId="165" formatCode="_(* #,##0.00_);_(* \(#,##0.00\);_(* &quot;-&quot;??_);_(@_)"/>
  </numFmts>
  <fonts count="9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76">
    <xf numFmtId="0" fontId="0" fillId="0" borderId="0" xfId="0"/>
    <xf numFmtId="164" fontId="3" fillId="0" borderId="0" xfId="1" applyFont="1" applyFill="1" applyBorder="1"/>
    <xf numFmtId="164" fontId="1" fillId="0" borderId="0" xfId="1" applyFont="1" applyFill="1"/>
    <xf numFmtId="0" fontId="0" fillId="0" borderId="0" xfId="0" applyFill="1"/>
    <xf numFmtId="0" fontId="3" fillId="0" borderId="0" xfId="0" applyFont="1" applyFill="1" applyBorder="1"/>
    <xf numFmtId="4" fontId="3" fillId="0" borderId="0" xfId="0" applyNumberFormat="1" applyFont="1" applyFill="1" applyBorder="1"/>
    <xf numFmtId="164" fontId="3" fillId="0" borderId="0" xfId="0" applyNumberFormat="1" applyFont="1" applyFill="1" applyBorder="1"/>
    <xf numFmtId="0" fontId="4" fillId="2" borderId="6" xfId="0" applyFont="1" applyFill="1" applyBorder="1" applyAlignment="1">
      <alignment horizontal="center"/>
    </xf>
    <xf numFmtId="44" fontId="0" fillId="0" borderId="0" xfId="0" applyNumberFormat="1"/>
    <xf numFmtId="0" fontId="4" fillId="0" borderId="6" xfId="0" applyFont="1" applyFill="1" applyBorder="1" applyAlignment="1">
      <alignment horizontal="center"/>
    </xf>
    <xf numFmtId="164" fontId="5" fillId="0" borderId="6" xfId="1" applyFont="1" applyFill="1" applyBorder="1"/>
    <xf numFmtId="44" fontId="5" fillId="0" borderId="6" xfId="1" applyNumberFormat="1" applyFont="1" applyFill="1" applyBorder="1"/>
    <xf numFmtId="44" fontId="5" fillId="0" borderId="6" xfId="0" applyNumberFormat="1" applyFont="1" applyFill="1" applyBorder="1" applyAlignment="1">
      <alignment horizontal="center"/>
    </xf>
    <xf numFmtId="0" fontId="5" fillId="0" borderId="8" xfId="0" applyFont="1" applyFill="1" applyBorder="1" applyAlignment="1">
      <alignment horizontal="left"/>
    </xf>
    <xf numFmtId="44" fontId="6" fillId="0" borderId="6" xfId="1" applyNumberFormat="1" applyFont="1" applyFill="1" applyBorder="1" applyAlignment="1">
      <alignment horizontal="center"/>
    </xf>
    <xf numFmtId="0" fontId="5" fillId="0" borderId="0" xfId="0" applyFont="1"/>
    <xf numFmtId="0" fontId="5" fillId="0" borderId="9" xfId="0" applyFont="1" applyFill="1" applyBorder="1" applyAlignment="1">
      <alignment horizontal="left"/>
    </xf>
    <xf numFmtId="0" fontId="4" fillId="3" borderId="8" xfId="0" applyFont="1" applyFill="1" applyBorder="1" applyAlignment="1">
      <alignment horizontal="left"/>
    </xf>
    <xf numFmtId="0" fontId="5" fillId="3" borderId="4" xfId="0" applyFont="1" applyFill="1" applyBorder="1" applyAlignment="1">
      <alignment horizontal="left"/>
    </xf>
    <xf numFmtId="0" fontId="5" fillId="3" borderId="9" xfId="0" applyFont="1" applyFill="1" applyBorder="1" applyAlignment="1">
      <alignment horizontal="left"/>
    </xf>
    <xf numFmtId="0" fontId="0" fillId="4" borderId="0" xfId="0" applyFill="1"/>
    <xf numFmtId="44" fontId="8" fillId="0" borderId="17" xfId="0" applyNumberFormat="1" applyFont="1" applyFill="1" applyBorder="1"/>
    <xf numFmtId="0" fontId="5" fillId="0" borderId="8" xfId="0" applyFont="1" applyFill="1" applyBorder="1" applyAlignment="1">
      <alignment horizontal="left"/>
    </xf>
    <xf numFmtId="0" fontId="5" fillId="0" borderId="4" xfId="0" applyFont="1" applyFill="1" applyBorder="1" applyAlignment="1">
      <alignment horizontal="left"/>
    </xf>
    <xf numFmtId="0" fontId="5" fillId="0" borderId="9" xfId="0" applyFont="1" applyFill="1" applyBorder="1" applyAlignment="1">
      <alignment horizontal="left"/>
    </xf>
    <xf numFmtId="0" fontId="5" fillId="4" borderId="0" xfId="0" applyFont="1" applyFill="1"/>
    <xf numFmtId="44" fontId="5" fillId="0" borderId="6" xfId="2" applyNumberFormat="1" applyFont="1" applyFill="1" applyBorder="1" applyAlignment="1">
      <alignment horizontal="center"/>
    </xf>
    <xf numFmtId="44" fontId="5" fillId="0" borderId="6" xfId="1" applyNumberFormat="1" applyFont="1" applyFill="1" applyBorder="1" applyAlignment="1">
      <alignment horizontal="center"/>
    </xf>
    <xf numFmtId="44" fontId="5" fillId="0" borderId="6" xfId="0" applyNumberFormat="1" applyFont="1" applyFill="1" applyBorder="1"/>
    <xf numFmtId="44" fontId="4" fillId="3" borderId="6" xfId="0" applyNumberFormat="1" applyFont="1" applyFill="1" applyBorder="1"/>
    <xf numFmtId="44" fontId="4" fillId="3" borderId="6" xfId="1" applyNumberFormat="1" applyFont="1" applyFill="1" applyBorder="1" applyAlignment="1">
      <alignment horizontal="right"/>
    </xf>
    <xf numFmtId="0" fontId="5" fillId="0" borderId="4" xfId="0" applyFont="1" applyFill="1" applyBorder="1" applyAlignment="1"/>
    <xf numFmtId="0" fontId="5" fillId="0" borderId="9" xfId="0" applyFont="1" applyFill="1" applyBorder="1" applyAlignment="1"/>
    <xf numFmtId="164" fontId="5" fillId="0" borderId="7" xfId="1" applyFont="1" applyFill="1" applyBorder="1" applyAlignment="1">
      <alignment horizontal="center"/>
    </xf>
    <xf numFmtId="164" fontId="5" fillId="0" borderId="6" xfId="1" applyFont="1" applyFill="1" applyBorder="1" applyAlignment="1">
      <alignment horizontal="center"/>
    </xf>
    <xf numFmtId="4" fontId="4" fillId="3" borderId="0" xfId="0" applyNumberFormat="1" applyFont="1" applyFill="1"/>
    <xf numFmtId="164" fontId="7" fillId="0" borderId="7" xfId="1" applyFont="1" applyFill="1" applyBorder="1" applyAlignment="1">
      <alignment horizontal="center"/>
    </xf>
    <xf numFmtId="164" fontId="5" fillId="0" borderId="22" xfId="1" applyFont="1" applyFill="1" applyBorder="1" applyAlignment="1">
      <alignment horizontal="center"/>
    </xf>
    <xf numFmtId="44" fontId="4" fillId="0" borderId="6" xfId="1" applyNumberFormat="1" applyFont="1" applyFill="1" applyBorder="1" applyAlignment="1">
      <alignment horizontal="right"/>
    </xf>
    <xf numFmtId="164" fontId="4" fillId="0" borderId="23" xfId="1" applyFont="1" applyFill="1" applyBorder="1" applyAlignment="1">
      <alignment horizontal="right"/>
    </xf>
    <xf numFmtId="44" fontId="4" fillId="3" borderId="17" xfId="0" applyNumberFormat="1" applyFont="1" applyFill="1" applyBorder="1"/>
    <xf numFmtId="0" fontId="5" fillId="0" borderId="8" xfId="0" applyFont="1" applyFill="1" applyBorder="1" applyAlignment="1">
      <alignment horizontal="center"/>
    </xf>
    <xf numFmtId="44" fontId="6" fillId="0" borderId="9" xfId="1" applyNumberFormat="1" applyFont="1" applyFill="1" applyBorder="1" applyAlignment="1">
      <alignment horizontal="center"/>
    </xf>
    <xf numFmtId="44" fontId="5" fillId="0" borderId="6" xfId="0" applyNumberFormat="1" applyFont="1" applyBorder="1"/>
    <xf numFmtId="0" fontId="5" fillId="0" borderId="6" xfId="0" applyFont="1" applyFill="1" applyBorder="1" applyAlignment="1">
      <alignment horizontal="left"/>
    </xf>
    <xf numFmtId="0" fontId="5" fillId="0" borderId="8" xfId="0" applyFont="1" applyFill="1" applyBorder="1" applyAlignment="1">
      <alignment horizontal="left"/>
    </xf>
    <xf numFmtId="0" fontId="5" fillId="0" borderId="4" xfId="0" applyFont="1" applyFill="1" applyBorder="1" applyAlignment="1">
      <alignment horizontal="left"/>
    </xf>
    <xf numFmtId="0" fontId="5" fillId="0" borderId="9" xfId="0" applyFont="1" applyFill="1" applyBorder="1" applyAlignment="1">
      <alignment horizontal="left"/>
    </xf>
    <xf numFmtId="0" fontId="5" fillId="0" borderId="10" xfId="0" applyFont="1" applyFill="1" applyBorder="1" applyAlignment="1">
      <alignment horizontal="left"/>
    </xf>
    <xf numFmtId="0" fontId="5" fillId="0" borderId="3" xfId="0" applyFont="1" applyFill="1" applyBorder="1" applyAlignment="1">
      <alignment horizontal="left"/>
    </xf>
    <xf numFmtId="0" fontId="5" fillId="0" borderId="11" xfId="0" applyFont="1" applyFill="1" applyBorder="1" applyAlignment="1">
      <alignment horizontal="left"/>
    </xf>
    <xf numFmtId="0" fontId="4" fillId="3" borderId="18" xfId="0" applyFont="1" applyFill="1" applyBorder="1" applyAlignment="1">
      <alignment horizontal="left"/>
    </xf>
    <xf numFmtId="0" fontId="4" fillId="3" borderId="2" xfId="0" applyFont="1" applyFill="1" applyBorder="1" applyAlignment="1">
      <alignment horizontal="left"/>
    </xf>
    <xf numFmtId="0" fontId="4" fillId="0" borderId="13" xfId="0" applyFont="1" applyFill="1" applyBorder="1" applyAlignment="1">
      <alignment horizontal="left"/>
    </xf>
    <xf numFmtId="0" fontId="4" fillId="0" borderId="14" xfId="0" applyFont="1" applyFill="1" applyBorder="1" applyAlignment="1">
      <alignment horizontal="left"/>
    </xf>
    <xf numFmtId="0" fontId="4" fillId="0" borderId="15" xfId="0" applyFont="1" applyFill="1" applyBorder="1" applyAlignment="1">
      <alignment horizontal="left"/>
    </xf>
    <xf numFmtId="0" fontId="4" fillId="0" borderId="8" xfId="0" applyFont="1" applyFill="1" applyBorder="1" applyAlignment="1">
      <alignment horizontal="left"/>
    </xf>
    <xf numFmtId="0" fontId="4" fillId="0" borderId="4" xfId="0" applyFont="1" applyFill="1" applyBorder="1" applyAlignment="1">
      <alignment horizontal="left"/>
    </xf>
    <xf numFmtId="0" fontId="4" fillId="0" borderId="9" xfId="0" applyFont="1" applyFill="1" applyBorder="1" applyAlignment="1">
      <alignment horizontal="left"/>
    </xf>
    <xf numFmtId="44" fontId="5" fillId="0" borderId="6" xfId="3" applyNumberFormat="1" applyFont="1" applyFill="1" applyBorder="1" applyAlignment="1">
      <alignment horizontal="left"/>
    </xf>
    <xf numFmtId="4" fontId="4" fillId="3" borderId="5" xfId="0" applyNumberFormat="1" applyFont="1" applyFill="1" applyBorder="1" applyAlignment="1">
      <alignment horizontal="left"/>
    </xf>
    <xf numFmtId="4" fontId="4" fillId="3" borderId="1" xfId="0" applyNumberFormat="1" applyFont="1" applyFill="1" applyBorder="1" applyAlignment="1">
      <alignment horizontal="left"/>
    </xf>
    <xf numFmtId="4" fontId="4" fillId="3" borderId="16" xfId="0" applyNumberFormat="1" applyFont="1" applyFill="1" applyBorder="1" applyAlignment="1">
      <alignment horizontal="left"/>
    </xf>
    <xf numFmtId="0" fontId="4" fillId="2" borderId="8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5" fillId="0" borderId="14" xfId="0" applyFont="1" applyFill="1" applyBorder="1" applyAlignment="1">
      <alignment horizontal="left"/>
    </xf>
    <xf numFmtId="0" fontId="5" fillId="0" borderId="15" xfId="0" applyFont="1" applyFill="1" applyBorder="1" applyAlignment="1">
      <alignment horizontal="left"/>
    </xf>
    <xf numFmtId="0" fontId="4" fillId="3" borderId="12" xfId="0" applyFont="1" applyFill="1" applyBorder="1" applyAlignment="1">
      <alignment horizontal="left"/>
    </xf>
    <xf numFmtId="0" fontId="5" fillId="0" borderId="19" xfId="0" applyFont="1" applyFill="1" applyBorder="1" applyAlignment="1">
      <alignment horizontal="left"/>
    </xf>
    <xf numFmtId="0" fontId="5" fillId="0" borderId="20" xfId="0" applyFont="1" applyFill="1" applyBorder="1" applyAlignment="1">
      <alignment horizontal="left"/>
    </xf>
    <xf numFmtId="0" fontId="5" fillId="0" borderId="21" xfId="0" applyFont="1" applyFill="1" applyBorder="1" applyAlignment="1">
      <alignment horizontal="left"/>
    </xf>
    <xf numFmtId="0" fontId="5" fillId="0" borderId="8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4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</cellXfs>
  <cellStyles count="4">
    <cellStyle name="Moeda" xfId="1" builtinId="4"/>
    <cellStyle name="Moeda 3" xfId="3" xr:uid="{00000000-0005-0000-0000-000001000000}"/>
    <cellStyle name="Normal" xfId="0" builtinId="0"/>
    <cellStyle name="Vírgula" xfId="2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K79"/>
  <sheetViews>
    <sheetView tabSelected="1" view="pageBreakPreview" topLeftCell="A46" zoomScaleSheetLayoutView="100" workbookViewId="0">
      <selection activeCell="F67" sqref="F67"/>
    </sheetView>
  </sheetViews>
  <sheetFormatPr defaultRowHeight="12.75" x14ac:dyDescent="0.2"/>
  <cols>
    <col min="1" max="1" width="0.85546875" customWidth="1"/>
    <col min="3" max="3" width="21.7109375" customWidth="1"/>
    <col min="4" max="4" width="13.42578125" customWidth="1"/>
    <col min="5" max="5" width="19" customWidth="1"/>
    <col min="6" max="6" width="55.7109375" style="3" customWidth="1"/>
    <col min="7" max="7" width="16.85546875" hidden="1" customWidth="1"/>
    <col min="10" max="10" width="7.85546875" customWidth="1"/>
    <col min="11" max="11" width="9.140625" hidden="1" customWidth="1"/>
  </cols>
  <sheetData>
    <row r="1" spans="2:8" ht="12.75" customHeight="1" x14ac:dyDescent="0.2">
      <c r="B1" s="74" t="s">
        <v>17</v>
      </c>
      <c r="C1" s="74"/>
      <c r="D1" s="74"/>
      <c r="E1" s="74"/>
      <c r="F1" s="74"/>
      <c r="G1" s="74"/>
      <c r="H1" s="74"/>
    </row>
    <row r="2" spans="2:8" ht="15" customHeight="1" x14ac:dyDescent="0.2">
      <c r="B2" s="75" t="s">
        <v>68</v>
      </c>
      <c r="C2" s="75"/>
      <c r="D2" s="75"/>
      <c r="E2" s="75"/>
      <c r="F2" s="75"/>
      <c r="G2" s="75"/>
      <c r="H2" s="75"/>
    </row>
    <row r="3" spans="2:8" ht="15" customHeight="1" x14ac:dyDescent="0.25">
      <c r="B3" s="63" t="s">
        <v>0</v>
      </c>
      <c r="C3" s="64"/>
      <c r="D3" s="64"/>
      <c r="E3" s="65"/>
      <c r="F3" s="7" t="s">
        <v>49</v>
      </c>
      <c r="G3" s="4"/>
    </row>
    <row r="4" spans="2:8" ht="15" x14ac:dyDescent="0.25">
      <c r="B4" s="45" t="s">
        <v>1</v>
      </c>
      <c r="C4" s="46"/>
      <c r="D4" s="46"/>
      <c r="E4" s="47"/>
      <c r="F4" s="9" t="s">
        <v>9</v>
      </c>
      <c r="G4" s="4"/>
    </row>
    <row r="5" spans="2:8" ht="14.25" x14ac:dyDescent="0.2">
      <c r="B5" s="45" t="s">
        <v>2</v>
      </c>
      <c r="C5" s="46"/>
      <c r="D5" s="46"/>
      <c r="E5" s="47"/>
      <c r="F5" s="10"/>
      <c r="G5" s="4"/>
    </row>
    <row r="6" spans="2:8" ht="14.25" x14ac:dyDescent="0.2">
      <c r="B6" s="45" t="s">
        <v>10</v>
      </c>
      <c r="C6" s="46"/>
      <c r="D6" s="46"/>
      <c r="E6" s="47"/>
      <c r="F6" s="11"/>
      <c r="G6" s="4"/>
    </row>
    <row r="7" spans="2:8" ht="14.25" x14ac:dyDescent="0.2">
      <c r="B7" s="44" t="s">
        <v>34</v>
      </c>
      <c r="C7" s="44"/>
      <c r="D7" s="44"/>
      <c r="E7" s="44"/>
      <c r="F7" s="11">
        <v>24878157.609999999</v>
      </c>
      <c r="G7" s="4"/>
      <c r="H7" s="20"/>
    </row>
    <row r="8" spans="2:8" ht="14.25" x14ac:dyDescent="0.2">
      <c r="B8" s="44" t="s">
        <v>35</v>
      </c>
      <c r="C8" s="44"/>
      <c r="D8" s="44"/>
      <c r="E8" s="44"/>
      <c r="F8" s="11">
        <v>3473353.35</v>
      </c>
      <c r="G8" s="4"/>
    </row>
    <row r="9" spans="2:8" ht="14.25" x14ac:dyDescent="0.2">
      <c r="B9" s="59" t="s">
        <v>38</v>
      </c>
      <c r="C9" s="59"/>
      <c r="D9" s="59"/>
      <c r="E9" s="59"/>
      <c r="F9" s="11">
        <v>15393468.949999999</v>
      </c>
      <c r="G9" s="4"/>
    </row>
    <row r="10" spans="2:8" ht="14.25" x14ac:dyDescent="0.2">
      <c r="B10" s="44" t="s">
        <v>41</v>
      </c>
      <c r="C10" s="44"/>
      <c r="D10" s="44"/>
      <c r="E10" s="44"/>
      <c r="F10" s="11">
        <v>149224.20000000001</v>
      </c>
      <c r="G10" s="4"/>
    </row>
    <row r="11" spans="2:8" ht="14.25" x14ac:dyDescent="0.2">
      <c r="B11" s="44" t="s">
        <v>67</v>
      </c>
      <c r="C11" s="44"/>
      <c r="D11" s="44"/>
      <c r="E11" s="44" t="s">
        <v>36</v>
      </c>
      <c r="F11" s="11">
        <v>50849.120000000003</v>
      </c>
      <c r="G11" s="4"/>
    </row>
    <row r="12" spans="2:8" ht="14.25" x14ac:dyDescent="0.2">
      <c r="B12" s="44" t="s">
        <v>65</v>
      </c>
      <c r="C12" s="44"/>
      <c r="D12" s="44"/>
      <c r="E12" s="44" t="s">
        <v>36</v>
      </c>
      <c r="F12" s="11">
        <v>0</v>
      </c>
      <c r="G12" s="4"/>
    </row>
    <row r="13" spans="2:8" ht="14.25" x14ac:dyDescent="0.2">
      <c r="B13" s="44" t="s">
        <v>42</v>
      </c>
      <c r="C13" s="44"/>
      <c r="D13" s="44"/>
      <c r="E13" s="44"/>
      <c r="F13" s="11">
        <v>50334.37</v>
      </c>
      <c r="G13" s="4"/>
    </row>
    <row r="14" spans="2:8" ht="14.25" x14ac:dyDescent="0.2">
      <c r="B14" s="44" t="s">
        <v>64</v>
      </c>
      <c r="C14" s="44"/>
      <c r="D14" s="44"/>
      <c r="E14" s="44"/>
      <c r="F14" s="11">
        <v>23429.97</v>
      </c>
      <c r="G14" s="4"/>
    </row>
    <row r="15" spans="2:8" ht="14.25" x14ac:dyDescent="0.2">
      <c r="B15" s="44" t="s">
        <v>63</v>
      </c>
      <c r="C15" s="44"/>
      <c r="D15" s="44"/>
      <c r="E15" s="44"/>
      <c r="F15" s="11">
        <v>6470.83</v>
      </c>
      <c r="G15" s="4"/>
    </row>
    <row r="16" spans="2:8" ht="14.25" x14ac:dyDescent="0.2">
      <c r="B16" s="45" t="s">
        <v>61</v>
      </c>
      <c r="C16" s="46"/>
      <c r="D16" s="46"/>
      <c r="E16" s="47"/>
      <c r="F16" s="11">
        <v>2336914.9</v>
      </c>
      <c r="G16" s="4"/>
    </row>
    <row r="17" spans="2:7" ht="14.25" x14ac:dyDescent="0.2">
      <c r="B17" s="44" t="s">
        <v>62</v>
      </c>
      <c r="C17" s="44"/>
      <c r="D17" s="44"/>
      <c r="E17" s="44"/>
      <c r="F17" s="11">
        <v>195188.05</v>
      </c>
      <c r="G17" s="4"/>
    </row>
    <row r="18" spans="2:7" ht="15.75" thickBot="1" x14ac:dyDescent="0.3">
      <c r="B18" s="60" t="s">
        <v>3</v>
      </c>
      <c r="C18" s="61"/>
      <c r="D18" s="61"/>
      <c r="E18" s="62"/>
      <c r="F18" s="40">
        <f>SUM(F7:F17)</f>
        <v>46557391.349999987</v>
      </c>
      <c r="G18" s="4"/>
    </row>
    <row r="19" spans="2:7" ht="15.75" thickBot="1" x14ac:dyDescent="0.3">
      <c r="B19" s="56" t="s">
        <v>4</v>
      </c>
      <c r="C19" s="57"/>
      <c r="D19" s="57"/>
      <c r="E19" s="58"/>
      <c r="F19" s="21"/>
      <c r="G19" s="4"/>
    </row>
    <row r="20" spans="2:7" ht="14.25" x14ac:dyDescent="0.2">
      <c r="B20" s="45" t="s">
        <v>6</v>
      </c>
      <c r="C20" s="46"/>
      <c r="D20" s="46"/>
      <c r="E20" s="47"/>
      <c r="F20" s="12"/>
      <c r="G20" s="4"/>
    </row>
    <row r="21" spans="2:7" ht="14.25" x14ac:dyDescent="0.2">
      <c r="B21" s="45" t="s">
        <v>7</v>
      </c>
      <c r="C21" s="46"/>
      <c r="D21" s="49"/>
      <c r="E21" s="50"/>
      <c r="F21" s="12"/>
      <c r="G21" s="4"/>
    </row>
    <row r="22" spans="2:7" ht="14.25" x14ac:dyDescent="0.2">
      <c r="B22" s="13" t="s">
        <v>47</v>
      </c>
      <c r="C22" s="31"/>
      <c r="D22" s="41"/>
      <c r="E22" s="32"/>
      <c r="F22" s="42"/>
      <c r="G22" s="4"/>
    </row>
    <row r="23" spans="2:7" ht="14.25" x14ac:dyDescent="0.2">
      <c r="B23" s="45" t="s">
        <v>25</v>
      </c>
      <c r="C23" s="46"/>
      <c r="D23" s="66"/>
      <c r="E23" s="67" t="s">
        <v>33</v>
      </c>
      <c r="F23" s="14">
        <v>0</v>
      </c>
      <c r="G23" s="4"/>
    </row>
    <row r="24" spans="2:7" ht="13.5" customHeight="1" x14ac:dyDescent="0.2">
      <c r="B24" s="45" t="s">
        <v>27</v>
      </c>
      <c r="C24" s="46"/>
      <c r="D24" s="46"/>
      <c r="E24" s="47"/>
      <c r="F24" s="11">
        <v>249792.73</v>
      </c>
      <c r="G24" s="4"/>
    </row>
    <row r="25" spans="2:7" ht="14.25" x14ac:dyDescent="0.2">
      <c r="B25" s="45" t="s">
        <v>11</v>
      </c>
      <c r="C25" s="46"/>
      <c r="D25" s="46"/>
      <c r="E25" s="47"/>
      <c r="F25" s="26">
        <v>1640.02</v>
      </c>
      <c r="G25" s="4"/>
    </row>
    <row r="26" spans="2:7" ht="14.25" x14ac:dyDescent="0.2">
      <c r="B26" s="45" t="s">
        <v>12</v>
      </c>
      <c r="C26" s="46"/>
      <c r="D26" s="46"/>
      <c r="E26" s="47"/>
      <c r="F26" s="27">
        <v>9721.4699999999993</v>
      </c>
      <c r="G26" s="4"/>
    </row>
    <row r="27" spans="2:7" ht="14.25" x14ac:dyDescent="0.2">
      <c r="B27" s="45" t="s">
        <v>13</v>
      </c>
      <c r="C27" s="46"/>
      <c r="D27" s="46"/>
      <c r="E27" s="47"/>
      <c r="F27" s="14">
        <v>189337.37</v>
      </c>
      <c r="G27" s="4"/>
    </row>
    <row r="28" spans="2:7" ht="14.25" x14ac:dyDescent="0.2">
      <c r="B28" s="45" t="s">
        <v>14</v>
      </c>
      <c r="C28" s="46"/>
      <c r="D28" s="46"/>
      <c r="E28" s="47"/>
      <c r="F28" s="14">
        <v>621.55999999999995</v>
      </c>
      <c r="G28" s="4"/>
    </row>
    <row r="29" spans="2:7" ht="14.25" x14ac:dyDescent="0.2">
      <c r="B29" s="45" t="s">
        <v>15</v>
      </c>
      <c r="C29" s="46"/>
      <c r="D29" s="46"/>
      <c r="E29" s="47"/>
      <c r="F29" s="14">
        <v>7368.68</v>
      </c>
      <c r="G29" s="4"/>
    </row>
    <row r="30" spans="2:7" ht="14.25" x14ac:dyDescent="0.2">
      <c r="B30" s="45" t="s">
        <v>50</v>
      </c>
      <c r="C30" s="46"/>
      <c r="D30" s="46"/>
      <c r="E30" s="47"/>
      <c r="F30" s="14">
        <v>1918.23</v>
      </c>
      <c r="G30" s="4"/>
    </row>
    <row r="31" spans="2:7" ht="14.25" x14ac:dyDescent="0.2">
      <c r="B31" s="45" t="s">
        <v>52</v>
      </c>
      <c r="C31" s="46"/>
      <c r="D31" s="46"/>
      <c r="E31" s="47"/>
      <c r="F31" s="14">
        <v>0</v>
      </c>
      <c r="G31" s="4"/>
    </row>
    <row r="32" spans="2:7" ht="14.25" x14ac:dyDescent="0.2">
      <c r="B32" s="45" t="s">
        <v>32</v>
      </c>
      <c r="C32" s="46"/>
      <c r="D32" s="46"/>
      <c r="E32" s="47"/>
      <c r="F32" s="27">
        <v>0</v>
      </c>
      <c r="G32" s="4" t="s">
        <v>45</v>
      </c>
    </row>
    <row r="33" spans="2:7" ht="14.25" x14ac:dyDescent="0.2">
      <c r="B33" s="45" t="s">
        <v>43</v>
      </c>
      <c r="C33" s="46"/>
      <c r="D33" s="46"/>
      <c r="E33" s="47"/>
      <c r="F33" s="11">
        <v>0</v>
      </c>
      <c r="G33" s="4"/>
    </row>
    <row r="34" spans="2:7" ht="14.25" x14ac:dyDescent="0.2">
      <c r="B34" s="72" t="s">
        <v>59</v>
      </c>
      <c r="C34" s="73"/>
      <c r="D34" s="73"/>
      <c r="E34" s="16"/>
      <c r="F34" s="11">
        <v>700.43</v>
      </c>
      <c r="G34" s="4"/>
    </row>
    <row r="35" spans="2:7" ht="14.25" x14ac:dyDescent="0.2">
      <c r="B35" s="22" t="s">
        <v>56</v>
      </c>
      <c r="C35" s="23" t="s">
        <v>57</v>
      </c>
      <c r="D35" s="23"/>
      <c r="E35" s="24"/>
      <c r="F35" s="11">
        <v>6549</v>
      </c>
      <c r="G35" s="4"/>
    </row>
    <row r="36" spans="2:7" ht="14.25" x14ac:dyDescent="0.2">
      <c r="B36" s="44" t="s">
        <v>55</v>
      </c>
      <c r="C36" s="44"/>
      <c r="D36" s="44"/>
      <c r="E36" s="44"/>
      <c r="F36" s="28">
        <v>188639.05</v>
      </c>
      <c r="G36" s="4"/>
    </row>
    <row r="37" spans="2:7" ht="14.25" x14ac:dyDescent="0.2">
      <c r="B37" s="44" t="s">
        <v>48</v>
      </c>
      <c r="C37" s="44"/>
      <c r="D37" s="44"/>
      <c r="E37" s="44"/>
      <c r="F37" s="11"/>
      <c r="G37" s="4"/>
    </row>
    <row r="38" spans="2:7" ht="15" thickBot="1" x14ac:dyDescent="0.25">
      <c r="B38" s="69" t="s">
        <v>58</v>
      </c>
      <c r="C38" s="70"/>
      <c r="D38" s="70"/>
      <c r="E38" s="71"/>
      <c r="F38" s="28">
        <v>0</v>
      </c>
      <c r="G38" s="4"/>
    </row>
    <row r="39" spans="2:7" ht="15.75" thickBot="1" x14ac:dyDescent="0.3">
      <c r="B39" s="68" t="s">
        <v>3</v>
      </c>
      <c r="C39" s="52"/>
      <c r="D39" s="52"/>
      <c r="E39" s="52"/>
      <c r="F39" s="29">
        <f>SUM(F24:F38)</f>
        <v>656288.53999999992</v>
      </c>
      <c r="G39" s="4"/>
    </row>
    <row r="40" spans="2:7" ht="15" x14ac:dyDescent="0.25">
      <c r="B40" s="56" t="s">
        <v>5</v>
      </c>
      <c r="C40" s="57"/>
      <c r="D40" s="57"/>
      <c r="E40" s="58"/>
      <c r="F40" s="36"/>
      <c r="G40" s="4"/>
    </row>
    <row r="41" spans="2:7" ht="15" x14ac:dyDescent="0.25">
      <c r="B41" s="45" t="s">
        <v>54</v>
      </c>
      <c r="C41" s="46"/>
      <c r="D41" s="46"/>
      <c r="E41" s="47"/>
      <c r="F41" s="34"/>
      <c r="G41" s="4"/>
    </row>
    <row r="42" spans="2:7" ht="14.25" x14ac:dyDescent="0.2">
      <c r="B42" s="45" t="s">
        <v>20</v>
      </c>
      <c r="C42" s="46"/>
      <c r="D42" s="46"/>
      <c r="E42" s="47"/>
      <c r="F42" s="34"/>
      <c r="G42" s="4"/>
    </row>
    <row r="43" spans="2:7" ht="14.25" x14ac:dyDescent="0.2">
      <c r="B43" s="45" t="s">
        <v>40</v>
      </c>
      <c r="C43" s="46"/>
      <c r="D43" s="46"/>
      <c r="E43" s="47"/>
      <c r="F43" s="12"/>
      <c r="G43" s="4"/>
    </row>
    <row r="44" spans="2:7" ht="14.25" x14ac:dyDescent="0.2">
      <c r="B44" s="45" t="s">
        <v>46</v>
      </c>
      <c r="C44" s="46"/>
      <c r="D44" s="46"/>
      <c r="E44" s="47"/>
      <c r="F44" s="12"/>
      <c r="G44" s="4"/>
    </row>
    <row r="45" spans="2:7" ht="14.25" x14ac:dyDescent="0.2">
      <c r="B45" s="45" t="s">
        <v>23</v>
      </c>
      <c r="C45" s="46"/>
      <c r="D45" s="46"/>
      <c r="E45" s="47"/>
      <c r="F45" s="34"/>
      <c r="G45" s="4"/>
    </row>
    <row r="46" spans="2:7" ht="14.25" x14ac:dyDescent="0.2">
      <c r="B46" s="45" t="s">
        <v>24</v>
      </c>
      <c r="C46" s="46"/>
      <c r="D46" s="46"/>
      <c r="E46" s="47"/>
      <c r="F46" s="37"/>
      <c r="G46" s="4"/>
    </row>
    <row r="47" spans="2:7" ht="15" x14ac:dyDescent="0.25">
      <c r="B47" s="45" t="s">
        <v>37</v>
      </c>
      <c r="C47" s="46"/>
      <c r="D47" s="46"/>
      <c r="E47" s="46"/>
      <c r="F47" s="38">
        <v>500425.09</v>
      </c>
      <c r="G47" s="4"/>
    </row>
    <row r="48" spans="2:7" ht="15.75" thickBot="1" x14ac:dyDescent="0.3">
      <c r="B48" s="48" t="s">
        <v>39</v>
      </c>
      <c r="C48" s="49"/>
      <c r="D48" s="49"/>
      <c r="E48" s="50"/>
      <c r="F48" s="39"/>
      <c r="G48" s="5"/>
    </row>
    <row r="49" spans="2:9" ht="15.75" thickBot="1" x14ac:dyDescent="0.3">
      <c r="B49" s="51" t="s">
        <v>3</v>
      </c>
      <c r="C49" s="52"/>
      <c r="D49" s="52"/>
      <c r="E49" s="52"/>
      <c r="F49" s="30">
        <v>500425.09</v>
      </c>
      <c r="G49" s="5"/>
      <c r="I49" s="8"/>
    </row>
    <row r="50" spans="2:9" ht="15" x14ac:dyDescent="0.25">
      <c r="B50" s="53" t="s">
        <v>31</v>
      </c>
      <c r="C50" s="54"/>
      <c r="D50" s="54"/>
      <c r="E50" s="55"/>
      <c r="F50" s="33"/>
      <c r="G50" s="4"/>
    </row>
    <row r="51" spans="2:9" ht="14.25" x14ac:dyDescent="0.2">
      <c r="B51" s="45" t="s">
        <v>21</v>
      </c>
      <c r="C51" s="46"/>
      <c r="D51" s="46"/>
      <c r="E51" s="47"/>
      <c r="F51" s="43">
        <v>295413.02</v>
      </c>
      <c r="G51" s="1"/>
    </row>
    <row r="52" spans="2:9" ht="14.25" x14ac:dyDescent="0.2">
      <c r="B52" s="45" t="s">
        <v>22</v>
      </c>
      <c r="C52" s="46"/>
      <c r="D52" s="46"/>
      <c r="E52" s="47"/>
      <c r="F52" s="43">
        <v>56787.7</v>
      </c>
      <c r="G52" s="1"/>
    </row>
    <row r="53" spans="2:9" ht="14.25" x14ac:dyDescent="0.2">
      <c r="B53" s="45" t="s">
        <v>8</v>
      </c>
      <c r="C53" s="46"/>
      <c r="D53" s="46"/>
      <c r="E53" s="47"/>
      <c r="F53" s="27">
        <v>8455.8799999999992</v>
      </c>
      <c r="G53" s="1"/>
    </row>
    <row r="54" spans="2:9" ht="14.25" x14ac:dyDescent="0.2">
      <c r="B54" s="45" t="s">
        <v>30</v>
      </c>
      <c r="C54" s="46"/>
      <c r="D54" s="46"/>
      <c r="E54" s="47"/>
      <c r="F54" s="26">
        <v>1640.02</v>
      </c>
      <c r="G54" s="1"/>
    </row>
    <row r="55" spans="2:9" ht="14.25" x14ac:dyDescent="0.2">
      <c r="B55" s="45" t="s">
        <v>51</v>
      </c>
      <c r="C55" s="46"/>
      <c r="D55" s="46"/>
      <c r="E55" s="47"/>
      <c r="F55" s="27">
        <v>0</v>
      </c>
      <c r="G55" s="1"/>
    </row>
    <row r="56" spans="2:9" ht="14.25" x14ac:dyDescent="0.2">
      <c r="B56" s="45" t="s">
        <v>59</v>
      </c>
      <c r="C56" s="46"/>
      <c r="D56" s="46"/>
      <c r="E56" s="47"/>
      <c r="F56" s="26">
        <v>2494.7600000000002</v>
      </c>
      <c r="G56" s="4"/>
    </row>
    <row r="57" spans="2:9" ht="14.25" x14ac:dyDescent="0.2">
      <c r="B57" s="45" t="s">
        <v>66</v>
      </c>
      <c r="C57" s="46"/>
      <c r="D57" s="46"/>
      <c r="E57" s="47"/>
      <c r="F57" s="27">
        <v>0</v>
      </c>
      <c r="G57" s="4"/>
    </row>
    <row r="58" spans="2:9" ht="14.25" x14ac:dyDescent="0.2">
      <c r="B58" s="45" t="s">
        <v>60</v>
      </c>
      <c r="C58" s="46"/>
      <c r="D58" s="46"/>
      <c r="E58" s="47" t="s">
        <v>19</v>
      </c>
      <c r="F58" s="27"/>
      <c r="G58" s="4"/>
    </row>
    <row r="59" spans="2:9" ht="14.25" x14ac:dyDescent="0.2">
      <c r="B59" s="45" t="s">
        <v>16</v>
      </c>
      <c r="C59" s="46"/>
      <c r="D59" s="46"/>
      <c r="E59" s="47"/>
      <c r="F59" s="27"/>
      <c r="G59" s="4"/>
    </row>
    <row r="60" spans="2:9" ht="14.25" x14ac:dyDescent="0.2">
      <c r="B60" s="45" t="s">
        <v>18</v>
      </c>
      <c r="C60" s="46"/>
      <c r="D60" s="46"/>
      <c r="E60" s="47"/>
      <c r="F60" s="27">
        <v>6049.33</v>
      </c>
      <c r="G60" s="4"/>
    </row>
    <row r="61" spans="2:9" ht="14.25" x14ac:dyDescent="0.2">
      <c r="B61" s="45" t="s">
        <v>29</v>
      </c>
      <c r="C61" s="46"/>
      <c r="D61" s="46"/>
      <c r="E61" s="47"/>
      <c r="F61" s="27">
        <v>360</v>
      </c>
      <c r="G61" s="4"/>
    </row>
    <row r="62" spans="2:9" ht="14.25" x14ac:dyDescent="0.2">
      <c r="B62" s="45" t="s">
        <v>28</v>
      </c>
      <c r="C62" s="46"/>
      <c r="D62" s="46"/>
      <c r="E62" s="47"/>
      <c r="F62" s="27">
        <v>187.29</v>
      </c>
      <c r="G62" s="4"/>
    </row>
    <row r="63" spans="2:9" ht="14.25" x14ac:dyDescent="0.2">
      <c r="B63" s="45" t="s">
        <v>26</v>
      </c>
      <c r="C63" s="46"/>
      <c r="D63" s="46"/>
      <c r="E63" s="47"/>
      <c r="F63" s="27">
        <v>4604</v>
      </c>
      <c r="G63" s="4"/>
    </row>
    <row r="64" spans="2:9" ht="14.25" x14ac:dyDescent="0.2">
      <c r="B64" s="45" t="s">
        <v>53</v>
      </c>
      <c r="C64" s="46"/>
      <c r="D64" s="46"/>
      <c r="E64" s="47"/>
      <c r="F64" s="27">
        <v>1454.21</v>
      </c>
      <c r="G64" s="6"/>
    </row>
    <row r="65" spans="2:7" ht="14.25" x14ac:dyDescent="0.2">
      <c r="B65" s="45" t="s">
        <v>44</v>
      </c>
      <c r="C65" s="46"/>
      <c r="D65" s="46"/>
      <c r="E65" s="47"/>
      <c r="F65" s="27">
        <v>5699.98</v>
      </c>
      <c r="G65" s="4"/>
    </row>
    <row r="66" spans="2:7" ht="15" customHeight="1" x14ac:dyDescent="0.25">
      <c r="B66" s="17" t="s">
        <v>3</v>
      </c>
      <c r="C66" s="18"/>
      <c r="D66" s="18"/>
      <c r="E66" s="19"/>
      <c r="F66" s="35">
        <f>SUM(F51:F65)</f>
        <v>383146.19000000006</v>
      </c>
      <c r="G66" s="4"/>
    </row>
    <row r="67" spans="2:7" ht="14.25" x14ac:dyDescent="0.2">
      <c r="B67" s="44" t="s">
        <v>34</v>
      </c>
      <c r="C67" s="44"/>
      <c r="D67" s="44"/>
      <c r="E67" s="44"/>
      <c r="F67" s="11">
        <v>25180411.559999999</v>
      </c>
      <c r="G67" s="1"/>
    </row>
    <row r="68" spans="2:7" ht="14.25" x14ac:dyDescent="0.2">
      <c r="B68" s="44" t="s">
        <v>35</v>
      </c>
      <c r="C68" s="44"/>
      <c r="D68" s="44"/>
      <c r="E68" s="44"/>
      <c r="F68" s="11">
        <v>3505438.77</v>
      </c>
      <c r="G68" s="1"/>
    </row>
    <row r="69" spans="2:7" ht="14.25" x14ac:dyDescent="0.2">
      <c r="B69" s="59" t="s">
        <v>38</v>
      </c>
      <c r="C69" s="59"/>
      <c r="D69" s="59"/>
      <c r="E69" s="59"/>
      <c r="F69" s="11">
        <v>15585405.07</v>
      </c>
      <c r="G69" s="1"/>
    </row>
    <row r="70" spans="2:7" ht="14.25" x14ac:dyDescent="0.2">
      <c r="B70" s="44" t="s">
        <v>41</v>
      </c>
      <c r="C70" s="44"/>
      <c r="D70" s="44"/>
      <c r="E70" s="44"/>
      <c r="F70" s="11">
        <v>150576.06</v>
      </c>
      <c r="G70" s="1"/>
    </row>
    <row r="71" spans="2:7" ht="14.25" x14ac:dyDescent="0.2">
      <c r="B71" s="44" t="s">
        <v>67</v>
      </c>
      <c r="C71" s="44"/>
      <c r="D71" s="44"/>
      <c r="E71" s="44" t="s">
        <v>36</v>
      </c>
      <c r="F71" s="11">
        <v>52064.160000000003</v>
      </c>
      <c r="G71" s="1"/>
    </row>
    <row r="72" spans="2:7" ht="14.25" x14ac:dyDescent="0.2">
      <c r="B72" s="44" t="s">
        <v>65</v>
      </c>
      <c r="C72" s="44"/>
      <c r="D72" s="44"/>
      <c r="E72" s="44" t="s">
        <v>36</v>
      </c>
      <c r="F72" s="11">
        <v>0</v>
      </c>
      <c r="G72" s="1"/>
    </row>
    <row r="73" spans="2:7" ht="14.25" x14ac:dyDescent="0.2">
      <c r="B73" s="44" t="s">
        <v>42</v>
      </c>
      <c r="C73" s="44"/>
      <c r="D73" s="44"/>
      <c r="E73" s="44"/>
      <c r="F73" s="11">
        <v>80313.05</v>
      </c>
      <c r="G73" s="1"/>
    </row>
    <row r="74" spans="2:7" ht="15" customHeight="1" x14ac:dyDescent="0.2">
      <c r="B74" s="44" t="s">
        <v>64</v>
      </c>
      <c r="C74" s="44"/>
      <c r="D74" s="44"/>
      <c r="E74" s="44"/>
      <c r="F74" s="11">
        <v>19046.13</v>
      </c>
      <c r="G74" s="1"/>
    </row>
    <row r="75" spans="2:7" ht="15" customHeight="1" x14ac:dyDescent="0.2">
      <c r="B75" s="44" t="s">
        <v>63</v>
      </c>
      <c r="C75" s="44"/>
      <c r="D75" s="44"/>
      <c r="E75" s="44"/>
      <c r="F75" s="11">
        <v>6528.65</v>
      </c>
      <c r="G75" s="1"/>
    </row>
    <row r="76" spans="2:7" ht="15" customHeight="1" x14ac:dyDescent="0.2">
      <c r="B76" s="45" t="s">
        <v>61</v>
      </c>
      <c r="C76" s="46"/>
      <c r="D76" s="46"/>
      <c r="E76" s="47"/>
      <c r="F76" s="11">
        <v>2556392.42</v>
      </c>
      <c r="G76" s="1"/>
    </row>
    <row r="77" spans="2:7" ht="14.25" x14ac:dyDescent="0.2">
      <c r="B77" s="44" t="s">
        <v>62</v>
      </c>
      <c r="C77" s="44"/>
      <c r="D77" s="44"/>
      <c r="E77" s="44"/>
      <c r="F77" s="11">
        <v>195188.05</v>
      </c>
      <c r="G77" s="1"/>
    </row>
    <row r="78" spans="2:7" ht="15.75" thickBot="1" x14ac:dyDescent="0.3">
      <c r="B78" s="60" t="s">
        <v>3</v>
      </c>
      <c r="C78" s="61"/>
      <c r="D78" s="61"/>
      <c r="E78" s="62"/>
      <c r="F78" s="40">
        <f>SUM(F67:F77)</f>
        <v>47331363.919999994</v>
      </c>
      <c r="G78" s="2" t="e">
        <f>#REF!+#REF!+F49-#REF!</f>
        <v>#REF!</v>
      </c>
    </row>
    <row r="79" spans="2:7" ht="14.25" x14ac:dyDescent="0.2">
      <c r="B79" s="15"/>
      <c r="C79" s="15"/>
      <c r="D79" s="15"/>
      <c r="E79" s="15"/>
      <c r="F79" s="25"/>
    </row>
  </sheetData>
  <mergeCells count="75">
    <mergeCell ref="B76:E76"/>
    <mergeCell ref="B78:E78"/>
    <mergeCell ref="B1:H1"/>
    <mergeCell ref="B2:H2"/>
    <mergeCell ref="B71:E71"/>
    <mergeCell ref="B73:E73"/>
    <mergeCell ref="B74:E74"/>
    <mergeCell ref="B75:E75"/>
    <mergeCell ref="B77:E77"/>
    <mergeCell ref="B67:E67"/>
    <mergeCell ref="B68:E68"/>
    <mergeCell ref="B69:E69"/>
    <mergeCell ref="B70:E70"/>
    <mergeCell ref="B64:E64"/>
    <mergeCell ref="B65:E65"/>
    <mergeCell ref="B58:E58"/>
    <mergeCell ref="B59:E59"/>
    <mergeCell ref="B61:E61"/>
    <mergeCell ref="B62:E62"/>
    <mergeCell ref="B63:E63"/>
    <mergeCell ref="B55:E55"/>
    <mergeCell ref="B56:E56"/>
    <mergeCell ref="B57:E57"/>
    <mergeCell ref="B41:E41"/>
    <mergeCell ref="B43:E43"/>
    <mergeCell ref="B45:E45"/>
    <mergeCell ref="B46:E46"/>
    <mergeCell ref="B54:E54"/>
    <mergeCell ref="B32:E32"/>
    <mergeCell ref="B33:E33"/>
    <mergeCell ref="B36:E36"/>
    <mergeCell ref="B39:E39"/>
    <mergeCell ref="B40:E40"/>
    <mergeCell ref="B37:E37"/>
    <mergeCell ref="B38:E38"/>
    <mergeCell ref="B34:D34"/>
    <mergeCell ref="B27:E27"/>
    <mergeCell ref="B28:E28"/>
    <mergeCell ref="B29:E29"/>
    <mergeCell ref="B30:E30"/>
    <mergeCell ref="B31:E31"/>
    <mergeCell ref="B21:E21"/>
    <mergeCell ref="B23:E23"/>
    <mergeCell ref="B24:E24"/>
    <mergeCell ref="B25:E25"/>
    <mergeCell ref="B26:E26"/>
    <mergeCell ref="B4:E4"/>
    <mergeCell ref="B3:E3"/>
    <mergeCell ref="B5:E5"/>
    <mergeCell ref="B6:E6"/>
    <mergeCell ref="B7:E7"/>
    <mergeCell ref="B20:E20"/>
    <mergeCell ref="B8:E8"/>
    <mergeCell ref="B9:E9"/>
    <mergeCell ref="B13:E13"/>
    <mergeCell ref="B10:E10"/>
    <mergeCell ref="B18:E18"/>
    <mergeCell ref="B11:E11"/>
    <mergeCell ref="B12:E12"/>
    <mergeCell ref="B72:E72"/>
    <mergeCell ref="B14:E14"/>
    <mergeCell ref="B15:E15"/>
    <mergeCell ref="B42:E42"/>
    <mergeCell ref="B60:E60"/>
    <mergeCell ref="B44:E44"/>
    <mergeCell ref="B47:E47"/>
    <mergeCell ref="B48:E48"/>
    <mergeCell ref="B49:E49"/>
    <mergeCell ref="B50:E50"/>
    <mergeCell ref="B51:E51"/>
    <mergeCell ref="B52:E52"/>
    <mergeCell ref="B53:E53"/>
    <mergeCell ref="B17:E17"/>
    <mergeCell ref="B16:E16"/>
    <mergeCell ref="B19:E19"/>
  </mergeCells>
  <phoneticPr fontId="0" type="noConversion"/>
  <printOptions horizontalCentered="1"/>
  <pageMargins left="0.78740157480314965" right="0.78740157480314965" top="0.39370078740157483" bottom="0.19685039370078741" header="0.51181102362204722" footer="0.51181102362204722"/>
  <pageSetup paperSize="9" scale="7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07-2024</vt:lpstr>
      <vt:lpstr>'07-2024'!Area_de_impressao</vt:lpstr>
    </vt:vector>
  </TitlesOfParts>
  <Company>+_+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+_+</dc:creator>
  <cp:lastModifiedBy>Usuario</cp:lastModifiedBy>
  <cp:lastPrinted>2024-03-28T13:41:40Z</cp:lastPrinted>
  <dcterms:created xsi:type="dcterms:W3CDTF">2003-10-20T13:00:14Z</dcterms:created>
  <dcterms:modified xsi:type="dcterms:W3CDTF">2024-08-28T12:37:00Z</dcterms:modified>
</cp:coreProperties>
</file>