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337AC2FF-37C1-4182-BD35-492F02EE7A3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0-2025" sheetId="3" r:id="rId1"/>
  </sheets>
  <definedNames>
    <definedName name="_xlnm.Print_Area" localSheetId="0">'10-2025'!$B$1:$F$80</definedName>
  </definedNames>
  <calcPr calcId="191029"/>
</workbook>
</file>

<file path=xl/calcChain.xml><?xml version="1.0" encoding="utf-8"?>
<calcChain xmlns="http://schemas.openxmlformats.org/spreadsheetml/2006/main">
  <c r="F80" i="3" l="1"/>
  <c r="F19" i="3"/>
  <c r="F39" i="3" l="1"/>
  <c r="F49" i="3" l="1"/>
  <c r="F66" i="3"/>
  <c r="F82" i="3" l="1"/>
</calcChain>
</file>

<file path=xl/sharedStrings.xml><?xml version="1.0" encoding="utf-8"?>
<sst xmlns="http://schemas.openxmlformats.org/spreadsheetml/2006/main" count="90" uniqueCount="70">
  <si>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</si>
  <si>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</si>
  <si>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</si>
  <si>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</si>
  <si>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</si>
  <si>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</si>
  <si>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</si>
  <si>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</si>
  <si>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</si>
  <si>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</si>
  <si>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</si>
  <si>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</si>
  <si>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</si>
  <si>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</si>
  <si>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</si>
  <si>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</si>
  <si>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</si>
  <si>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</si>
  <si>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</si>
  <si>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</si>
  <si>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</si>
  <si>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</si>
  <si>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</si>
  <si>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</si>
  <si>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</si>
  <si>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</si>
  <si>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</si>
  <si>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</si>
  <si>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</si>
  <si>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</si>
  <si>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</si>
  <si>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</si>
  <si>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</si>
  <si>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</si>
  <si>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</si>
  <si>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</si>
  <si>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</si>
  <si>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</si>
  <si>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</si>
  <si>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</si>
  <si>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</si>
  <si>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</si>
  <si>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</si>
  <si>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</si>
  <si>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</si>
  <si>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</si>
  <si>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</si>
  <si>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</si>
  <si>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</si>
  <si>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</si>
  <si>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</si>
  <si>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</si>
  <si>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</si>
  <si>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</si>
  <si>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</si>
  <si>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</si>
  <si>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</si>
  <si>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</si>
  <si>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</si>
  <si>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</si>
  <si>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</si>
  <si>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</si>
  <si>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</si>
  <si>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</si>
  <si>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</si>
  <si>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</si>
  <si>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r>
      <t xml:space="preserve">Bradesco - </t>
    </r>
    <r>
      <rPr>
        <sz val="10"/>
        <rFont val="Arial"/>
        <family val="2"/>
      </rPr>
      <t>Movimento</t>
    </r>
  </si>
  <si>
    <t>R$</t>
  </si>
  <si>
    <t>B.B. sobras de custeio TX Adm.  - Aplic. (28520-X)</t>
  </si>
  <si>
    <t>RELATÓRIO DE EXECUÇÃO ORÇAMENTÁRIA E FINANCEIRA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</si>
</sst>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Border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0" fontId="5" fillId="0" borderId="8" xfId="0" applyFont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5" fillId="5" borderId="6" xfId="1" applyNumberFormat="1" applyFont="1" applyFill="1" applyBorder="1"/>
    <xf numFmtId="0" fontId="5" fillId="0" borderId="4" xfId="0" applyFont="1" applyBorder="1" applyAlignment="1">
      <alignment horizontal="left"/>
    </xf>
    <xf numFmtId="164" fontId="5" fillId="0" borderId="6" xfId="1" applyFont="1" applyFill="1" applyBorder="1"/>
    <xf numFmtId="44" fontId="5" fillId="4" borderId="0" xfId="0" applyNumberFormat="1" applyFont="1" applyFill="1"/>
    <xf numFmtId="165" fontId="0" fillId="0" borderId="0" xfId="2" applyFont="1"/>
    <xf numFmtId="43" fontId="0" fillId="0" borderId="0" xfId="0" applyNumberFormat="1"/>
    <xf numFmtId="165" fontId="10" fillId="0" borderId="0" xfId="2" applyFont="1"/>
    <xf numFmtId="165" fontId="10" fillId="4" borderId="0" xfId="2" applyFont="1" applyFill="1"/>
    <xf numFmtId="164" fontId="7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164" fontId="5" fillId="0" borderId="22" xfId="1" applyFont="1" applyFill="1" applyBorder="1" applyAlignment="1">
      <alignment horizontal="center"/>
    </xf>
    <xf numFmtId="44" fontId="6" fillId="0" borderId="6" xfId="2" applyNumberFormat="1" applyFont="1" applyFill="1" applyBorder="1" applyAlignment="1">
      <alignment horizontal="center"/>
    </xf>
    <xf numFmtId="164" fontId="4" fillId="0" borderId="6" xfId="1" applyFont="1" applyFill="1" applyBorder="1" applyAlignment="1">
      <alignment horizontal="center"/>
    </xf>
    <xf numFmtId="44" fontId="9" fillId="0" borderId="6" xfId="0" applyNumberFormat="1" applyFont="1" applyBorder="1"/>
    <xf numFmtId="44" fontId="6" fillId="0" borderId="6" xfId="0" applyNumberFormat="1" applyFont="1" applyBorder="1"/>
    <xf numFmtId="44" fontId="4" fillId="3" borderId="23" xfId="0" applyNumberFormat="1" applyFont="1" applyFill="1" applyBorder="1"/>
    <xf numFmtId="44" fontId="1" fillId="0" borderId="6" xfId="0" applyNumberFormat="1" applyFont="1" applyBorder="1"/>
    <xf numFmtId="44" fontId="0" fillId="3" borderId="6" xfId="0" applyNumberFormat="1" applyFill="1" applyBorder="1"/>
    <xf numFmtId="44" fontId="5" fillId="0" borderId="6" xfId="1" applyNumberFormat="1" applyFont="1" applyFill="1" applyBorder="1" applyAlignment="1">
      <alignment horizontal="right"/>
    </xf>
    <xf numFmtId="44" fontId="5" fillId="0" borderId="22" xfId="0" applyNumberFormat="1" applyFont="1" applyFill="1" applyBorder="1"/>
    <xf numFmtId="44" fontId="9" fillId="0" borderId="6" xfId="0" applyNumberFormat="1" applyFont="1" applyFill="1" applyBorder="1"/>
    <xf numFmtId="44" fontId="1" fillId="0" borderId="6" xfId="0" applyNumberFormat="1" applyFont="1" applyFill="1" applyBorder="1"/>
    <xf numFmtId="164" fontId="4" fillId="3" borderId="23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0"/>
  <sheetViews>
    <sheetView tabSelected="1" view="pageBreakPreview" topLeftCell="A25" zoomScaleSheetLayoutView="100" workbookViewId="0">
      <selection activeCell="B49" sqref="B49:E49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9" max="9" width="12.85546875" bestFit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56" t="s">
        <v>15</v>
      </c>
      <c r="C1" s="56"/>
      <c r="D1" s="56"/>
      <c r="E1" s="56"/>
      <c r="F1" s="56"/>
      <c r="G1" s="56"/>
      <c r="H1" s="56"/>
    </row>
    <row r="2" spans="2:8" ht="15" customHeight="1" x14ac:dyDescent="0.2">
      <c r="B2" s="57" t="s">
        <v>69</v>
      </c>
      <c r="C2" s="57"/>
      <c r="D2" s="57"/>
      <c r="E2" s="57"/>
      <c r="F2" s="57"/>
      <c r="G2" s="57"/>
      <c r="H2" s="57"/>
    </row>
    <row r="3" spans="2:8" ht="15" customHeight="1" x14ac:dyDescent="0.25">
      <c r="B3" s="74" t="s">
        <v>0</v>
      </c>
      <c r="C3" s="75"/>
      <c r="D3" s="75"/>
      <c r="E3" s="76"/>
      <c r="F3" s="5" t="s">
        <v>45</v>
      </c>
      <c r="G3" s="2"/>
    </row>
    <row r="4" spans="2:8" ht="15" x14ac:dyDescent="0.25">
      <c r="B4" s="50" t="s">
        <v>1</v>
      </c>
      <c r="C4" s="51"/>
      <c r="D4" s="51"/>
      <c r="E4" s="52"/>
      <c r="F4" s="7"/>
      <c r="G4" s="2"/>
    </row>
    <row r="5" spans="2:8" ht="14.25" x14ac:dyDescent="0.2">
      <c r="B5" s="50" t="s">
        <v>2</v>
      </c>
      <c r="C5" s="51"/>
      <c r="D5" s="51"/>
      <c r="E5" s="52"/>
      <c r="F5" s="29"/>
      <c r="G5" s="2"/>
    </row>
    <row r="6" spans="2:8" ht="14.25" x14ac:dyDescent="0.2">
      <c r="B6" s="50" t="s">
        <v>32</v>
      </c>
      <c r="C6" s="51"/>
      <c r="D6" s="51"/>
      <c r="E6" s="52"/>
      <c r="F6" s="40">
        <v>29323941.789999999</v>
      </c>
      <c r="G6" s="2"/>
    </row>
    <row r="7" spans="2:8" ht="14.25" x14ac:dyDescent="0.2">
      <c r="B7" s="50" t="s">
        <v>66</v>
      </c>
      <c r="C7" s="51"/>
      <c r="D7" s="51"/>
      <c r="E7" s="52"/>
      <c r="F7" s="40">
        <v>30163.03</v>
      </c>
      <c r="G7" s="2"/>
      <c r="H7" s="16"/>
    </row>
    <row r="8" spans="2:8" ht="14.25" x14ac:dyDescent="0.2">
      <c r="B8" s="59" t="s">
        <v>35</v>
      </c>
      <c r="C8" s="60"/>
      <c r="D8" s="60"/>
      <c r="E8" s="61"/>
      <c r="F8" s="40">
        <v>17281723.010000002</v>
      </c>
      <c r="G8" s="2"/>
    </row>
    <row r="9" spans="2:8" ht="14.25" x14ac:dyDescent="0.2">
      <c r="B9" s="50" t="s">
        <v>38</v>
      </c>
      <c r="C9" s="51"/>
      <c r="D9" s="51"/>
      <c r="E9" s="52"/>
      <c r="F9" s="40">
        <v>172529.82</v>
      </c>
      <c r="G9" s="2"/>
    </row>
    <row r="10" spans="2:8" ht="14.25" x14ac:dyDescent="0.2">
      <c r="B10" s="50" t="s">
        <v>63</v>
      </c>
      <c r="C10" s="51"/>
      <c r="D10" s="51"/>
      <c r="E10" s="52" t="s">
        <v>33</v>
      </c>
      <c r="F10" s="40">
        <v>416933.43</v>
      </c>
      <c r="G10" s="2"/>
    </row>
    <row r="11" spans="2:8" ht="14.25" x14ac:dyDescent="0.2">
      <c r="B11" s="50" t="s">
        <v>61</v>
      </c>
      <c r="C11" s="51"/>
      <c r="D11" s="51"/>
      <c r="E11" s="52" t="s">
        <v>33</v>
      </c>
      <c r="F11" s="40">
        <v>733.83</v>
      </c>
      <c r="G11" s="2"/>
    </row>
    <row r="12" spans="2:8" ht="14.25" x14ac:dyDescent="0.2">
      <c r="B12" s="50" t="s">
        <v>39</v>
      </c>
      <c r="C12" s="51"/>
      <c r="D12" s="51"/>
      <c r="E12" s="52"/>
      <c r="F12" s="40">
        <v>4940.1899999999996</v>
      </c>
      <c r="G12" s="2"/>
    </row>
    <row r="13" spans="2:8" ht="14.25" x14ac:dyDescent="0.2">
      <c r="B13" s="50" t="s">
        <v>60</v>
      </c>
      <c r="C13" s="51"/>
      <c r="D13" s="51"/>
      <c r="E13" s="52"/>
      <c r="F13" s="40">
        <v>29972.560000000001</v>
      </c>
      <c r="G13" s="2"/>
    </row>
    <row r="14" spans="2:8" ht="14.25" x14ac:dyDescent="0.2">
      <c r="B14" s="50" t="s">
        <v>59</v>
      </c>
      <c r="C14" s="51"/>
      <c r="D14" s="51"/>
      <c r="E14" s="52"/>
      <c r="F14" s="43">
        <v>448740.18</v>
      </c>
      <c r="G14" s="2"/>
    </row>
    <row r="15" spans="2:8" ht="14.25" x14ac:dyDescent="0.2">
      <c r="B15" s="50" t="s">
        <v>57</v>
      </c>
      <c r="C15" s="51"/>
      <c r="D15" s="51"/>
      <c r="E15" s="52"/>
      <c r="F15" s="40">
        <v>6784470.6799999997</v>
      </c>
      <c r="G15" s="2"/>
    </row>
    <row r="16" spans="2:8" ht="14.25" x14ac:dyDescent="0.2">
      <c r="B16" s="10" t="s">
        <v>64</v>
      </c>
      <c r="C16" s="28"/>
      <c r="D16" s="28"/>
      <c r="E16" s="12"/>
      <c r="F16" s="40">
        <v>323100.58</v>
      </c>
      <c r="G16" s="2"/>
    </row>
    <row r="17" spans="2:7" ht="14.25" x14ac:dyDescent="0.2">
      <c r="B17" s="10" t="s">
        <v>65</v>
      </c>
      <c r="C17" s="28"/>
      <c r="D17" s="28"/>
      <c r="E17" s="12"/>
      <c r="F17" s="40">
        <v>593656.15</v>
      </c>
      <c r="G17" s="2"/>
    </row>
    <row r="18" spans="2:7" ht="14.25" x14ac:dyDescent="0.2">
      <c r="B18" s="58" t="s">
        <v>58</v>
      </c>
      <c r="C18" s="58"/>
      <c r="D18" s="58"/>
      <c r="E18" s="58"/>
      <c r="F18" s="40">
        <v>249228.39</v>
      </c>
      <c r="G18" s="2"/>
    </row>
    <row r="19" spans="2:7" ht="15.75" thickBot="1" x14ac:dyDescent="0.3">
      <c r="B19" s="53" t="s">
        <v>3</v>
      </c>
      <c r="C19" s="54"/>
      <c r="D19" s="54"/>
      <c r="E19" s="55"/>
      <c r="F19" s="44">
        <f>SUM(F6:F18)</f>
        <v>55660133.639999993</v>
      </c>
      <c r="G19" s="2"/>
    </row>
    <row r="20" spans="2:7" ht="15.75" thickBot="1" x14ac:dyDescent="0.3">
      <c r="B20" s="64" t="s">
        <v>4</v>
      </c>
      <c r="C20" s="65"/>
      <c r="D20" s="65"/>
      <c r="E20" s="66"/>
      <c r="F20" s="17"/>
      <c r="G20" s="2"/>
    </row>
    <row r="21" spans="2:7" ht="14.25" x14ac:dyDescent="0.2">
      <c r="B21" s="50" t="s">
        <v>6</v>
      </c>
      <c r="C21" s="51"/>
      <c r="D21" s="51"/>
      <c r="E21" s="52"/>
      <c r="F21" s="9"/>
      <c r="G21" s="2"/>
    </row>
    <row r="22" spans="2:7" ht="14.25" x14ac:dyDescent="0.2">
      <c r="B22" s="50" t="s">
        <v>7</v>
      </c>
      <c r="C22" s="51"/>
      <c r="D22" s="78"/>
      <c r="E22" s="79"/>
      <c r="F22" s="9"/>
      <c r="G22" s="2"/>
    </row>
    <row r="23" spans="2:7" ht="14.25" x14ac:dyDescent="0.2">
      <c r="B23" s="10" t="s">
        <v>44</v>
      </c>
      <c r="C23" s="21"/>
      <c r="D23" s="25"/>
      <c r="E23" s="22"/>
      <c r="F23" s="26"/>
      <c r="G23" s="2"/>
    </row>
    <row r="24" spans="2:7" ht="14.25" x14ac:dyDescent="0.2">
      <c r="B24" s="50" t="s">
        <v>23</v>
      </c>
      <c r="C24" s="51"/>
      <c r="D24" s="72"/>
      <c r="E24" s="73" t="s">
        <v>31</v>
      </c>
      <c r="F24" s="11">
        <v>0</v>
      </c>
      <c r="G24" s="2"/>
    </row>
    <row r="25" spans="2:7" ht="13.5" customHeight="1" x14ac:dyDescent="0.2">
      <c r="B25" s="50" t="s">
        <v>25</v>
      </c>
      <c r="C25" s="51"/>
      <c r="D25" s="51"/>
      <c r="E25" s="52"/>
      <c r="F25" s="8">
        <v>224563.85</v>
      </c>
      <c r="G25" s="2"/>
    </row>
    <row r="26" spans="2:7" ht="14.25" x14ac:dyDescent="0.2">
      <c r="B26" s="50" t="s">
        <v>9</v>
      </c>
      <c r="C26" s="51"/>
      <c r="D26" s="51"/>
      <c r="E26" s="52"/>
      <c r="F26" s="18">
        <v>0</v>
      </c>
      <c r="G26" s="2"/>
    </row>
    <row r="27" spans="2:7" ht="14.25" x14ac:dyDescent="0.2">
      <c r="B27" s="50" t="s">
        <v>10</v>
      </c>
      <c r="C27" s="51"/>
      <c r="D27" s="51"/>
      <c r="E27" s="52"/>
      <c r="F27" s="19">
        <v>10109.52</v>
      </c>
      <c r="G27" s="2"/>
    </row>
    <row r="28" spans="2:7" ht="14.25" x14ac:dyDescent="0.2">
      <c r="B28" s="50" t="s">
        <v>11</v>
      </c>
      <c r="C28" s="51"/>
      <c r="D28" s="51"/>
      <c r="E28" s="52"/>
      <c r="F28" s="11">
        <v>170214.84</v>
      </c>
      <c r="G28" s="2"/>
    </row>
    <row r="29" spans="2:7" ht="14.25" x14ac:dyDescent="0.2">
      <c r="B29" s="50" t="s">
        <v>12</v>
      </c>
      <c r="C29" s="51"/>
      <c r="D29" s="51"/>
      <c r="E29" s="52"/>
      <c r="F29" s="11">
        <v>658.85</v>
      </c>
      <c r="G29" s="2"/>
    </row>
    <row r="30" spans="2:7" ht="14.25" x14ac:dyDescent="0.2">
      <c r="B30" s="50" t="s">
        <v>13</v>
      </c>
      <c r="C30" s="51"/>
      <c r="D30" s="51"/>
      <c r="E30" s="52"/>
      <c r="F30" s="11">
        <v>7662.86</v>
      </c>
      <c r="G30" s="2"/>
    </row>
    <row r="31" spans="2:7" ht="14.25" x14ac:dyDescent="0.2">
      <c r="B31" s="50" t="s">
        <v>46</v>
      </c>
      <c r="C31" s="51"/>
      <c r="D31" s="51"/>
      <c r="E31" s="52"/>
      <c r="F31" s="11">
        <v>4051.37</v>
      </c>
      <c r="G31" s="2"/>
    </row>
    <row r="32" spans="2:7" ht="14.25" x14ac:dyDescent="0.2">
      <c r="B32" s="50" t="s">
        <v>48</v>
      </c>
      <c r="C32" s="51"/>
      <c r="D32" s="51"/>
      <c r="E32" s="52"/>
      <c r="F32" s="11">
        <v>0</v>
      </c>
      <c r="G32" s="2"/>
    </row>
    <row r="33" spans="2:7" ht="14.25" x14ac:dyDescent="0.2">
      <c r="B33" s="50" t="s">
        <v>30</v>
      </c>
      <c r="C33" s="51"/>
      <c r="D33" s="51"/>
      <c r="E33" s="52"/>
      <c r="F33" s="19">
        <v>0</v>
      </c>
      <c r="G33" s="2" t="s">
        <v>42</v>
      </c>
    </row>
    <row r="34" spans="2:7" ht="14.25" x14ac:dyDescent="0.2">
      <c r="B34" s="50" t="s">
        <v>40</v>
      </c>
      <c r="C34" s="51"/>
      <c r="D34" s="51"/>
      <c r="E34" s="52"/>
      <c r="F34" s="27" t="s">
        <v>67</v>
      </c>
      <c r="G34" s="2"/>
    </row>
    <row r="35" spans="2:7" ht="14.25" x14ac:dyDescent="0.2">
      <c r="B35" s="70" t="s">
        <v>55</v>
      </c>
      <c r="C35" s="71"/>
      <c r="D35" s="71"/>
      <c r="E35" s="12"/>
      <c r="F35" s="8">
        <v>733.83</v>
      </c>
      <c r="G35" s="2"/>
    </row>
    <row r="36" spans="2:7" ht="14.25" x14ac:dyDescent="0.2">
      <c r="B36" s="10" t="s">
        <v>52</v>
      </c>
      <c r="C36" s="28" t="s">
        <v>53</v>
      </c>
      <c r="D36" s="28"/>
      <c r="E36" s="12"/>
      <c r="F36" s="8">
        <v>6944.44</v>
      </c>
      <c r="G36" s="2"/>
    </row>
    <row r="37" spans="2:7" ht="14.25" x14ac:dyDescent="0.2">
      <c r="B37" s="58" t="s">
        <v>51</v>
      </c>
      <c r="C37" s="58"/>
      <c r="D37" s="58"/>
      <c r="E37" s="58"/>
      <c r="F37" s="20">
        <v>242283.95</v>
      </c>
      <c r="G37" s="2"/>
    </row>
    <row r="38" spans="2:7" ht="15" thickBot="1" x14ac:dyDescent="0.25">
      <c r="B38" s="67" t="s">
        <v>54</v>
      </c>
      <c r="C38" s="68"/>
      <c r="D38" s="68"/>
      <c r="E38" s="69"/>
      <c r="F38" s="46">
        <v>68383.75</v>
      </c>
      <c r="G38" s="2"/>
    </row>
    <row r="39" spans="2:7" ht="15.75" thickBot="1" x14ac:dyDescent="0.3">
      <c r="B39" s="62" t="s">
        <v>3</v>
      </c>
      <c r="C39" s="63"/>
      <c r="D39" s="63"/>
      <c r="E39" s="63"/>
      <c r="F39" s="42">
        <f>SUM(F24:F38)</f>
        <v>735607.26</v>
      </c>
      <c r="G39" s="2"/>
    </row>
    <row r="40" spans="2:7" ht="15" x14ac:dyDescent="0.25">
      <c r="B40" s="64" t="s">
        <v>5</v>
      </c>
      <c r="C40" s="65"/>
      <c r="D40" s="65"/>
      <c r="E40" s="66"/>
      <c r="F40" s="35"/>
      <c r="G40" s="2"/>
    </row>
    <row r="41" spans="2:7" ht="15" x14ac:dyDescent="0.25">
      <c r="B41" s="50" t="s">
        <v>50</v>
      </c>
      <c r="C41" s="51"/>
      <c r="D41" s="51"/>
      <c r="E41" s="52"/>
      <c r="F41" s="36">
        <v>0</v>
      </c>
      <c r="G41" s="2"/>
    </row>
    <row r="42" spans="2:7" ht="14.25" x14ac:dyDescent="0.2">
      <c r="B42" s="50" t="s">
        <v>18</v>
      </c>
      <c r="C42" s="51"/>
      <c r="D42" s="51"/>
      <c r="E42" s="52"/>
      <c r="F42" s="36">
        <v>0</v>
      </c>
      <c r="G42" s="2"/>
    </row>
    <row r="43" spans="2:7" ht="14.25" x14ac:dyDescent="0.2">
      <c r="B43" s="50" t="s">
        <v>37</v>
      </c>
      <c r="C43" s="51"/>
      <c r="D43" s="51"/>
      <c r="E43" s="52"/>
      <c r="F43" s="36">
        <v>1677.53</v>
      </c>
      <c r="G43" s="2"/>
    </row>
    <row r="44" spans="2:7" ht="14.25" x14ac:dyDescent="0.2">
      <c r="B44" s="50" t="s">
        <v>43</v>
      </c>
      <c r="C44" s="51"/>
      <c r="D44" s="51"/>
      <c r="E44" s="52"/>
      <c r="F44" s="9">
        <v>0</v>
      </c>
      <c r="G44" s="2"/>
    </row>
    <row r="45" spans="2:7" ht="15" x14ac:dyDescent="0.25">
      <c r="B45" s="50" t="s">
        <v>21</v>
      </c>
      <c r="C45" s="51"/>
      <c r="D45" s="51"/>
      <c r="E45" s="52"/>
      <c r="F45" s="39">
        <v>0</v>
      </c>
      <c r="G45" s="2"/>
    </row>
    <row r="46" spans="2:7" ht="14.25" x14ac:dyDescent="0.2">
      <c r="B46" s="50" t="s">
        <v>22</v>
      </c>
      <c r="C46" s="51"/>
      <c r="D46" s="51"/>
      <c r="E46" s="52"/>
      <c r="F46" s="37">
        <v>0</v>
      </c>
      <c r="G46" s="2"/>
    </row>
    <row r="47" spans="2:7" ht="14.25" x14ac:dyDescent="0.2">
      <c r="B47" s="50" t="s">
        <v>34</v>
      </c>
      <c r="C47" s="51"/>
      <c r="D47" s="51"/>
      <c r="E47" s="51"/>
      <c r="F47" s="45">
        <v>719004.98</v>
      </c>
      <c r="G47" s="2"/>
    </row>
    <row r="48" spans="2:7" ht="15" thickBot="1" x14ac:dyDescent="0.25">
      <c r="B48" s="77" t="s">
        <v>36</v>
      </c>
      <c r="C48" s="78"/>
      <c r="D48" s="78"/>
      <c r="E48" s="79"/>
      <c r="F48" s="37">
        <v>0</v>
      </c>
      <c r="G48" s="3"/>
    </row>
    <row r="49" spans="2:9" ht="15.75" thickBot="1" x14ac:dyDescent="0.3">
      <c r="B49" s="80" t="s">
        <v>3</v>
      </c>
      <c r="C49" s="63"/>
      <c r="D49" s="63"/>
      <c r="E49" s="63"/>
      <c r="F49" s="49">
        <f>SUM(F41:F48)</f>
        <v>720682.51</v>
      </c>
      <c r="G49" s="3"/>
      <c r="I49" s="6"/>
    </row>
    <row r="50" spans="2:9" ht="15" x14ac:dyDescent="0.25">
      <c r="B50" s="81" t="s">
        <v>29</v>
      </c>
      <c r="C50" s="82"/>
      <c r="D50" s="82"/>
      <c r="E50" s="83"/>
      <c r="F50" s="23"/>
      <c r="G50" s="2"/>
    </row>
    <row r="51" spans="2:9" ht="14.25" x14ac:dyDescent="0.2">
      <c r="B51" s="50" t="s">
        <v>19</v>
      </c>
      <c r="C51" s="51"/>
      <c r="D51" s="51"/>
      <c r="E51" s="52"/>
      <c r="F51" s="41">
        <v>420084.83</v>
      </c>
      <c r="G51" s="1"/>
    </row>
    <row r="52" spans="2:9" ht="14.25" x14ac:dyDescent="0.2">
      <c r="B52" s="50" t="s">
        <v>20</v>
      </c>
      <c r="C52" s="51"/>
      <c r="D52" s="51"/>
      <c r="E52" s="52"/>
      <c r="F52" s="41">
        <v>62698.64</v>
      </c>
      <c r="G52" s="1"/>
    </row>
    <row r="53" spans="2:9" ht="14.25" x14ac:dyDescent="0.2">
      <c r="B53" s="50" t="s">
        <v>8</v>
      </c>
      <c r="C53" s="51"/>
      <c r="D53" s="51"/>
      <c r="E53" s="52"/>
      <c r="F53" s="11">
        <v>13258.85</v>
      </c>
      <c r="G53" s="1"/>
    </row>
    <row r="54" spans="2:9" ht="14.25" x14ac:dyDescent="0.2">
      <c r="B54" s="50" t="s">
        <v>28</v>
      </c>
      <c r="C54" s="51"/>
      <c r="D54" s="51"/>
      <c r="E54" s="52"/>
      <c r="F54" s="38"/>
      <c r="G54" s="1"/>
    </row>
    <row r="55" spans="2:9" ht="14.25" x14ac:dyDescent="0.2">
      <c r="B55" s="50" t="s">
        <v>47</v>
      </c>
      <c r="C55" s="51"/>
      <c r="D55" s="51"/>
      <c r="E55" s="52"/>
      <c r="F55" s="11">
        <v>126.31</v>
      </c>
      <c r="G55" s="1"/>
    </row>
    <row r="56" spans="2:9" ht="14.25" x14ac:dyDescent="0.2">
      <c r="B56" s="50" t="s">
        <v>55</v>
      </c>
      <c r="C56" s="51"/>
      <c r="D56" s="51"/>
      <c r="E56" s="52"/>
      <c r="F56" s="38">
        <v>2484.16</v>
      </c>
      <c r="G56" s="2"/>
    </row>
    <row r="57" spans="2:9" ht="14.25" x14ac:dyDescent="0.2">
      <c r="B57" s="50" t="s">
        <v>62</v>
      </c>
      <c r="C57" s="51"/>
      <c r="D57" s="51"/>
      <c r="E57" s="52"/>
      <c r="F57" s="11">
        <v>0</v>
      </c>
      <c r="G57" s="2"/>
    </row>
    <row r="58" spans="2:9" ht="14.25" x14ac:dyDescent="0.2">
      <c r="B58" s="50" t="s">
        <v>56</v>
      </c>
      <c r="C58" s="51"/>
      <c r="D58" s="51"/>
      <c r="E58" s="52" t="s">
        <v>17</v>
      </c>
      <c r="F58" s="11">
        <v>0</v>
      </c>
      <c r="G58" s="2"/>
    </row>
    <row r="59" spans="2:9" ht="14.25" x14ac:dyDescent="0.2">
      <c r="B59" s="50" t="s">
        <v>14</v>
      </c>
      <c r="C59" s="51"/>
      <c r="D59" s="51"/>
      <c r="E59" s="52"/>
      <c r="F59" s="11">
        <v>4056</v>
      </c>
      <c r="G59" s="2"/>
    </row>
    <row r="60" spans="2:9" ht="14.25" x14ac:dyDescent="0.2">
      <c r="B60" s="50" t="s">
        <v>16</v>
      </c>
      <c r="C60" s="51"/>
      <c r="D60" s="51"/>
      <c r="E60" s="52"/>
      <c r="F60" s="11">
        <v>9138</v>
      </c>
      <c r="G60" s="2"/>
    </row>
    <row r="61" spans="2:9" ht="14.25" x14ac:dyDescent="0.2">
      <c r="B61" s="50" t="s">
        <v>27</v>
      </c>
      <c r="C61" s="51"/>
      <c r="D61" s="51"/>
      <c r="E61" s="52"/>
      <c r="F61" s="11">
        <v>0</v>
      </c>
      <c r="G61" s="2"/>
    </row>
    <row r="62" spans="2:9" ht="14.25" x14ac:dyDescent="0.2">
      <c r="B62" s="50" t="s">
        <v>26</v>
      </c>
      <c r="C62" s="51"/>
      <c r="D62" s="51"/>
      <c r="E62" s="52"/>
      <c r="F62" s="11">
        <v>2358.02</v>
      </c>
      <c r="G62" s="2"/>
    </row>
    <row r="63" spans="2:9" ht="14.25" x14ac:dyDescent="0.2">
      <c r="B63" s="50" t="s">
        <v>24</v>
      </c>
      <c r="C63" s="51"/>
      <c r="D63" s="51"/>
      <c r="E63" s="52"/>
      <c r="F63" s="11">
        <v>491.38</v>
      </c>
      <c r="G63" s="2"/>
    </row>
    <row r="64" spans="2:9" ht="14.25" x14ac:dyDescent="0.2">
      <c r="B64" s="50" t="s">
        <v>49</v>
      </c>
      <c r="C64" s="51"/>
      <c r="D64" s="51"/>
      <c r="E64" s="52"/>
      <c r="F64" s="11">
        <v>150</v>
      </c>
      <c r="G64" s="4"/>
    </row>
    <row r="65" spans="2:7" ht="14.25" x14ac:dyDescent="0.2">
      <c r="B65" s="50" t="s">
        <v>41</v>
      </c>
      <c r="C65" s="51"/>
      <c r="D65" s="51"/>
      <c r="E65" s="52"/>
      <c r="F65" s="11">
        <v>11891.56</v>
      </c>
      <c r="G65" s="2"/>
    </row>
    <row r="66" spans="2:7" ht="15" customHeight="1" x14ac:dyDescent="0.25">
      <c r="B66" s="13" t="s">
        <v>3</v>
      </c>
      <c r="C66" s="14"/>
      <c r="D66" s="14"/>
      <c r="E66" s="15"/>
      <c r="F66" s="24">
        <f>SUM(F51:F65)</f>
        <v>526737.75</v>
      </c>
      <c r="G66" s="2"/>
    </row>
    <row r="67" spans="2:7" ht="14.25" x14ac:dyDescent="0.2">
      <c r="B67" s="50" t="s">
        <v>32</v>
      </c>
      <c r="C67" s="51"/>
      <c r="D67" s="51"/>
      <c r="E67" s="52"/>
      <c r="F67" s="40">
        <v>29847433.789999999</v>
      </c>
      <c r="G67" s="1"/>
    </row>
    <row r="68" spans="2:7" ht="14.25" x14ac:dyDescent="0.2">
      <c r="B68" s="50" t="s">
        <v>66</v>
      </c>
      <c r="C68" s="51"/>
      <c r="D68" s="51"/>
      <c r="E68" s="52"/>
      <c r="F68" s="40">
        <v>30163.03</v>
      </c>
      <c r="G68" s="1"/>
    </row>
    <row r="69" spans="2:7" ht="14.25" x14ac:dyDescent="0.2">
      <c r="B69" s="59" t="s">
        <v>35</v>
      </c>
      <c r="C69" s="60"/>
      <c r="D69" s="60"/>
      <c r="E69" s="61"/>
      <c r="F69" s="40">
        <v>17536827.239999998</v>
      </c>
      <c r="G69" s="1"/>
    </row>
    <row r="70" spans="2:7" ht="14.25" x14ac:dyDescent="0.2">
      <c r="B70" s="50" t="s">
        <v>68</v>
      </c>
      <c r="C70" s="51"/>
      <c r="D70" s="51"/>
      <c r="E70" s="52"/>
      <c r="F70" s="47">
        <v>174703.39</v>
      </c>
      <c r="G70" s="1"/>
    </row>
    <row r="71" spans="2:7" ht="14.25" x14ac:dyDescent="0.2">
      <c r="B71" s="50" t="s">
        <v>63</v>
      </c>
      <c r="C71" s="51"/>
      <c r="D71" s="51"/>
      <c r="E71" s="52" t="s">
        <v>33</v>
      </c>
      <c r="F71" s="47">
        <v>0</v>
      </c>
      <c r="G71" s="1"/>
    </row>
    <row r="72" spans="2:7" ht="14.25" x14ac:dyDescent="0.2">
      <c r="B72" s="50" t="s">
        <v>61</v>
      </c>
      <c r="C72" s="51"/>
      <c r="D72" s="51"/>
      <c r="E72" s="52" t="s">
        <v>33</v>
      </c>
      <c r="F72" s="47">
        <v>0</v>
      </c>
      <c r="G72" s="1"/>
    </row>
    <row r="73" spans="2:7" ht="14.25" x14ac:dyDescent="0.2">
      <c r="B73" s="50" t="s">
        <v>39</v>
      </c>
      <c r="C73" s="51"/>
      <c r="D73" s="51"/>
      <c r="E73" s="52"/>
      <c r="F73" s="47">
        <v>37457.93</v>
      </c>
      <c r="G73" s="1"/>
    </row>
    <row r="74" spans="2:7" ht="14.25" x14ac:dyDescent="0.2">
      <c r="B74" s="50" t="s">
        <v>60</v>
      </c>
      <c r="C74" s="51"/>
      <c r="D74" s="51"/>
      <c r="E74" s="52"/>
      <c r="F74" s="47">
        <v>36420.44</v>
      </c>
      <c r="G74" s="1"/>
    </row>
    <row r="75" spans="2:7" ht="15" customHeight="1" x14ac:dyDescent="0.2">
      <c r="B75" s="50" t="s">
        <v>59</v>
      </c>
      <c r="C75" s="51"/>
      <c r="D75" s="51"/>
      <c r="E75" s="52"/>
      <c r="F75" s="48">
        <v>483486.29</v>
      </c>
      <c r="G75" s="1"/>
    </row>
    <row r="76" spans="2:7" ht="15" customHeight="1" x14ac:dyDescent="0.2">
      <c r="B76" s="50" t="s">
        <v>57</v>
      </c>
      <c r="C76" s="51"/>
      <c r="D76" s="51"/>
      <c r="E76" s="52"/>
      <c r="F76" s="47">
        <v>7367806.79</v>
      </c>
      <c r="G76" s="1"/>
    </row>
    <row r="77" spans="2:7" ht="15" customHeight="1" x14ac:dyDescent="0.2">
      <c r="B77" s="10" t="s">
        <v>64</v>
      </c>
      <c r="C77" s="28"/>
      <c r="D77" s="28"/>
      <c r="E77" s="12"/>
      <c r="F77" s="40">
        <v>326487.53000000003</v>
      </c>
      <c r="G77" s="1"/>
    </row>
    <row r="78" spans="2:7" ht="15" customHeight="1" x14ac:dyDescent="0.2">
      <c r="B78" s="10" t="s">
        <v>65</v>
      </c>
      <c r="C78" s="28"/>
      <c r="D78" s="28"/>
      <c r="E78" s="12"/>
      <c r="F78" s="40">
        <v>599879.23</v>
      </c>
      <c r="G78" s="1"/>
    </row>
    <row r="79" spans="2:7" ht="15" customHeight="1" x14ac:dyDescent="0.2">
      <c r="B79" s="58" t="s">
        <v>58</v>
      </c>
      <c r="C79" s="58"/>
      <c r="D79" s="58"/>
      <c r="E79" s="58"/>
      <c r="F79" s="40">
        <v>0</v>
      </c>
      <c r="G79" s="1"/>
    </row>
    <row r="80" spans="2:7" ht="15.75" thickBot="1" x14ac:dyDescent="0.3">
      <c r="B80" s="53" t="s">
        <v>3</v>
      </c>
      <c r="C80" s="54"/>
      <c r="D80" s="54"/>
      <c r="E80" s="55"/>
      <c r="F80" s="44">
        <f>SUM(F67:F79)</f>
        <v>56440665.659999996</v>
      </c>
      <c r="G80" s="1"/>
    </row>
    <row r="81" spans="6:9" ht="14.25" x14ac:dyDescent="0.2">
      <c r="F81" s="30">
        <v>56440665.659999996</v>
      </c>
    </row>
    <row r="82" spans="6:9" x14ac:dyDescent="0.2">
      <c r="F82" s="6">
        <f>F80-F81</f>
        <v>0</v>
      </c>
    </row>
    <row r="84" spans="6:9" x14ac:dyDescent="0.2">
      <c r="F84" s="6"/>
    </row>
    <row r="85" spans="6:9" x14ac:dyDescent="0.2">
      <c r="F85" s="6"/>
    </row>
    <row r="87" spans="6:9" x14ac:dyDescent="0.2">
      <c r="F87" s="33"/>
    </row>
    <row r="88" spans="6:9" x14ac:dyDescent="0.2">
      <c r="F88" s="33"/>
    </row>
    <row r="89" spans="6:9" x14ac:dyDescent="0.2">
      <c r="F89" s="33"/>
    </row>
    <row r="90" spans="6:9" x14ac:dyDescent="0.2">
      <c r="F90" s="33"/>
    </row>
    <row r="91" spans="6:9" x14ac:dyDescent="0.2">
      <c r="F91" s="33"/>
    </row>
    <row r="92" spans="6:9" x14ac:dyDescent="0.2">
      <c r="F92" s="33"/>
    </row>
    <row r="93" spans="6:9" x14ac:dyDescent="0.2">
      <c r="F93" s="33"/>
    </row>
    <row r="94" spans="6:9" x14ac:dyDescent="0.2">
      <c r="F94" s="33"/>
      <c r="I94" s="32"/>
    </row>
    <row r="95" spans="6:9" x14ac:dyDescent="0.2">
      <c r="F95" s="31"/>
    </row>
    <row r="96" spans="6:9" x14ac:dyDescent="0.2">
      <c r="F96" s="33"/>
    </row>
    <row r="97" spans="6:6" x14ac:dyDescent="0.2">
      <c r="F97" s="34"/>
    </row>
    <row r="98" spans="6:6" x14ac:dyDescent="0.2">
      <c r="F98" s="31"/>
    </row>
    <row r="100" spans="6:6" x14ac:dyDescent="0.2">
      <c r="F100" s="32"/>
    </row>
  </sheetData>
  <mergeCells count="73">
    <mergeCell ref="B72:E72"/>
    <mergeCell ref="B14:E14"/>
    <mergeCell ref="B15:E15"/>
    <mergeCell ref="B42:E42"/>
    <mergeCell ref="B60:E60"/>
    <mergeCell ref="B44:E44"/>
    <mergeCell ref="B47:E47"/>
    <mergeCell ref="B48:E48"/>
    <mergeCell ref="B49:E49"/>
    <mergeCell ref="B50:E50"/>
    <mergeCell ref="B51:E51"/>
    <mergeCell ref="B52:E52"/>
    <mergeCell ref="B53:E53"/>
    <mergeCell ref="B20:E20"/>
    <mergeCell ref="B21:E21"/>
    <mergeCell ref="B22:E22"/>
    <mergeCell ref="B8:E8"/>
    <mergeCell ref="B9:E9"/>
    <mergeCell ref="B13:E13"/>
    <mergeCell ref="B10:E10"/>
    <mergeCell ref="B19:E19"/>
    <mergeCell ref="B11:E11"/>
    <mergeCell ref="B12:E12"/>
    <mergeCell ref="B18:E18"/>
    <mergeCell ref="B4:E4"/>
    <mergeCell ref="B3:E3"/>
    <mergeCell ref="B5:E5"/>
    <mergeCell ref="B6:E6"/>
    <mergeCell ref="B7:E7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7:E37"/>
    <mergeCell ref="B39:E39"/>
    <mergeCell ref="B40:E40"/>
    <mergeCell ref="B38:E38"/>
    <mergeCell ref="B35:D35"/>
    <mergeCell ref="B41:E41"/>
    <mergeCell ref="B43:E43"/>
    <mergeCell ref="B45:E45"/>
    <mergeCell ref="B46:E46"/>
    <mergeCell ref="B54:E54"/>
    <mergeCell ref="B59:E59"/>
    <mergeCell ref="B61:E61"/>
    <mergeCell ref="B62:E62"/>
    <mergeCell ref="B63:E63"/>
    <mergeCell ref="B55:E55"/>
    <mergeCell ref="B56:E56"/>
    <mergeCell ref="B57:E57"/>
    <mergeCell ref="B76:E76"/>
    <mergeCell ref="B80:E80"/>
    <mergeCell ref="B1:H1"/>
    <mergeCell ref="B2:H2"/>
    <mergeCell ref="B71:E71"/>
    <mergeCell ref="B73:E73"/>
    <mergeCell ref="B74:E74"/>
    <mergeCell ref="B75:E75"/>
    <mergeCell ref="B79:E79"/>
    <mergeCell ref="B67:E67"/>
    <mergeCell ref="B68:E68"/>
    <mergeCell ref="B69:E69"/>
    <mergeCell ref="B70:E70"/>
    <mergeCell ref="B64:E64"/>
    <mergeCell ref="B65:E65"/>
    <mergeCell ref="B58:E58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10-2025</vt:lpstr>
      <vt:lpstr>'10-2025'!Area_de_impressao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2026-01-19T16:21:25Z</cp:lastPrinted>
  <dcterms:created xsi:type="dcterms:W3CDTF">2003-10-20T13:00:14Z</dcterms:created>
  <dcterms:modified xsi:type="dcterms:W3CDTF">2026-01-19T16:22:25Z</dcterms:modified>
</cp:coreProperties>
</file>